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830" activeTab="0"/>
  </bookViews>
  <sheets>
    <sheet name="Lottery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<sst xmlns="http://schemas.openxmlformats.org/spreadsheetml/2006/main" count="66" uniqueCount="66">
  <si>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Region and State</t>
  </si>
  <si>
    <t xml:space="preserve">United States </t>
  </si>
  <si>
    <t>New England</t>
  </si>
  <si>
    <t>Mideast</t>
  </si>
  <si>
    <t>Great Lakes</t>
  </si>
  <si>
    <t>Plains</t>
  </si>
  <si>
    <t>Southeast</t>
  </si>
  <si>
    <t>Southwest</t>
  </si>
  <si>
    <t>Rocky Mountain</t>
  </si>
  <si>
    <t>[Thousands of Dollars]</t>
  </si>
  <si>
    <t>Connecticut</t>
  </si>
  <si>
    <t>Maine</t>
  </si>
  <si>
    <t>Massachusetts</t>
  </si>
  <si>
    <t>New Hampshire</t>
  </si>
  <si>
    <t>Rhode Island</t>
  </si>
  <si>
    <t>Vermont</t>
  </si>
  <si>
    <t>Delaware</t>
  </si>
  <si>
    <t>District of Columbia</t>
  </si>
  <si>
    <t>Maryland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</si>
  <si>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</si>
  <si>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</si>
  <si>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</si>
  <si>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</si>
  <si>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</si>
  <si>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</si>
  <si>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</si>
  <si>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</si>
  <si>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</si>
  <si>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</si>
  <si>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</si>
  <si>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</si>
  <si>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</si>
  <si>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</si>
  <si>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</si>
  <si>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</si>
  <si>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</si>
  <si>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</si>
  <si>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</si>
  <si>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</si>
  <si>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</si>
  <si>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</si>
  <si>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</si>
  <si>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</si>
  <si>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</si>
  <si>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Virginia</t>
  </si>
  <si>
    <t>West Virginia</t>
  </si>
  <si>
    <t>Arizona</t>
  </si>
  <si>
    <t>New Mexico</t>
  </si>
  <si>
    <t>Oklahoma</t>
  </si>
  <si>
    <t>Texas</t>
  </si>
  <si>
    <t>Colorado</t>
  </si>
  <si>
    <t>Idaho</t>
  </si>
  <si>
    <t>Montana</t>
  </si>
  <si>
    <t>Utah</t>
  </si>
  <si>
    <t>Wyoming</t>
  </si>
  <si>
    <t>California</t>
  </si>
  <si>
    <t>Nevada</t>
  </si>
  <si>
    <t>Oregon</t>
  </si>
  <si>
    <t>Washington</t>
  </si>
  <si>
    <t>Alaska</t>
  </si>
  <si>
    <t>Hawaii</t>
  </si>
  <si>
    <t>[2] Alaska and Hawaii are excluded from the Far West regional totals, but are included in the U.S. totals.</t>
  </si>
  <si>
    <t>Far West [2]</t>
  </si>
  <si>
    <t xml:space="preserve">[1] Lottery revenue equals ticket sales minus prizes. </t>
  </si>
  <si>
    <t>Suggested Citation: US Census Bureau. 2000, updated annually. Annual Survey of State and Local Government Finances, 1977-2020. Compiled by the Urban-Brookings Tax Policy Center. Washington, DC: Urban-Brookings Tax Policy Center (1977-2021). Date of Access: (30-Jun-2023).</t>
  </si>
  <si>
    <t>State and Local Lottery Revenue [1], Selected Years 1977-2021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</si>
</sst>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.................................................................................&quot;"/>
    <numFmt numFmtId="165" formatCode="#,##0&quot;    &quot;;\-#,##0&quot;    &quot;;\-\-&quot;    &quot;;@&quot;    &quot;"/>
    <numFmt numFmtId="166" formatCode="#,##0&quot;    &quot;;\-#,##0.00&quot;    &quot;;\-\-&quot;    &quot;;@&quot;    &quot;"/>
    <numFmt numFmtId="167" formatCode="[$-409]d\-mmm\-yy;@"/>
    <numFmt numFmtId="168" formatCode="###,###,###,##0;\-#,###,###,##0;\-"/>
    <numFmt numFmtId="169" formatCode="#,##0&quot;   &quot;;\-#,##0.00&quot;   &quot;;\-\-&quot;   &quot;;@&quot;   &quot;"/>
    <numFmt numFmtId="170" formatCode="#,##0&quot;  &quot;;\-#,##0.00&quot;  &quot;;\-\-&quot;  &quot;;@&quot;  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0" fontId="1" fillId="0" borderId="16" xfId="0" applyNumberFormat="1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left" indent="1"/>
    </xf>
    <xf numFmtId="164" fontId="2" fillId="0" borderId="13" xfId="0" applyNumberFormat="1" applyFont="1" applyFill="1" applyBorder="1" applyAlignment="1">
      <alignment horizontal="left" indent="1"/>
    </xf>
    <xf numFmtId="170" fontId="2" fillId="0" borderId="14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57421875" style="1" customWidth="1"/>
    <col min="2" max="25" width="12.7109375" style="1" customWidth="1"/>
    <col min="26" max="16384" width="9.140625" style="1" customWidth="1"/>
  </cols>
  <sheetData>
    <row r="1" spans="1:12" ht="11.25">
      <c r="A1" s="3">
        <v>45117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2.7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2.7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12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5" ht="12" thickTop="1">
      <c r="A5" s="5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>
      <c r="A6" s="8" t="s">
        <v>0</v>
      </c>
      <c r="B6" s="9">
        <v>1977</v>
      </c>
      <c r="C6" s="9">
        <v>1982</v>
      </c>
      <c r="D6" s="9">
        <v>1987</v>
      </c>
      <c r="E6" s="9">
        <v>1992</v>
      </c>
      <c r="F6" s="9">
        <v>1997</v>
      </c>
      <c r="G6" s="9">
        <v>2002</v>
      </c>
      <c r="H6" s="10">
        <v>2004</v>
      </c>
      <c r="I6" s="10">
        <v>2005</v>
      </c>
      <c r="J6" s="10">
        <v>2006</v>
      </c>
      <c r="K6" s="10">
        <v>2007</v>
      </c>
      <c r="L6" s="10">
        <v>2008</v>
      </c>
      <c r="M6" s="10">
        <v>2009</v>
      </c>
      <c r="N6" s="10">
        <v>2010</v>
      </c>
      <c r="O6" s="10">
        <v>2011</v>
      </c>
      <c r="P6" s="10">
        <v>2012</v>
      </c>
      <c r="Q6" s="10">
        <v>2013</v>
      </c>
      <c r="R6" s="10">
        <v>2014</v>
      </c>
      <c r="S6" s="10">
        <v>2015</v>
      </c>
      <c r="T6" s="10">
        <v>2016</v>
      </c>
      <c r="U6" s="10">
        <v>2017</v>
      </c>
      <c r="V6" s="10">
        <v>2018</v>
      </c>
      <c r="W6" s="10">
        <v>2019</v>
      </c>
      <c r="X6" s="10">
        <v>2020</v>
      </c>
      <c r="Y6" s="10">
        <v>2021</v>
      </c>
    </row>
    <row r="7" spans="1:25" ht="11.25">
      <c r="A7" s="4"/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2" customFormat="1" ht="11.25">
      <c r="A8" s="13" t="s">
        <v>1</v>
      </c>
      <c r="B8" s="14">
        <v>769619</v>
      </c>
      <c r="C8" s="14">
        <v>1689861</v>
      </c>
      <c r="D8" s="14">
        <v>5506682</v>
      </c>
      <c r="E8" s="14">
        <v>9048833</v>
      </c>
      <c r="F8" s="14">
        <v>14292317</v>
      </c>
      <c r="G8" s="14">
        <v>15853923</v>
      </c>
      <c r="H8" s="14">
        <v>17250038</v>
      </c>
      <c r="I8" s="14">
        <v>17795292</v>
      </c>
      <c r="J8" s="15">
        <v>19234179</v>
      </c>
      <c r="K8" s="15">
        <v>20078057</v>
      </c>
      <c r="L8" s="15">
        <v>20671211</v>
      </c>
      <c r="M8" s="15">
        <v>20218087</v>
      </c>
      <c r="N8" s="15">
        <v>20409051</v>
      </c>
      <c r="O8" s="15">
        <v>20902157</v>
      </c>
      <c r="P8" s="15">
        <v>22326480</v>
      </c>
      <c r="Q8" s="15">
        <v>23211358</v>
      </c>
      <c r="R8" s="15">
        <v>23874809</v>
      </c>
      <c r="S8" s="15">
        <v>23837856</v>
      </c>
      <c r="T8" s="15">
        <v>26149621</v>
      </c>
      <c r="U8" s="15">
        <v>25574562</v>
      </c>
      <c r="V8" s="15">
        <v>26501288</v>
      </c>
      <c r="W8" s="15">
        <v>28424411</v>
      </c>
      <c r="X8" s="15">
        <v>26647080</v>
      </c>
      <c r="Y8" s="15">
        <v>30379904</v>
      </c>
    </row>
    <row r="9" spans="1:25" ht="11.25">
      <c r="A9" s="16"/>
      <c r="B9" s="17"/>
      <c r="C9" s="17"/>
      <c r="D9" s="17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2" customFormat="1" ht="11.25">
      <c r="A10" s="13" t="s">
        <v>2</v>
      </c>
      <c r="B10" s="14">
        <f>SUM(B11:B16)</f>
        <v>128373</v>
      </c>
      <c r="C10" s="14">
        <f aca="true" t="shared" si="0" ref="C10:H10">SUM(C11:C16)</f>
        <v>189761</v>
      </c>
      <c r="D10" s="14">
        <f t="shared" si="0"/>
        <v>731878</v>
      </c>
      <c r="E10" s="14">
        <f t="shared" si="0"/>
        <v>909200</v>
      </c>
      <c r="F10" s="14">
        <f t="shared" si="0"/>
        <v>1344861</v>
      </c>
      <c r="G10" s="14">
        <f t="shared" si="0"/>
        <v>1941490</v>
      </c>
      <c r="H10" s="14">
        <f t="shared" si="0"/>
        <v>1754334</v>
      </c>
      <c r="I10" s="14">
        <v>1802289</v>
      </c>
      <c r="J10" s="15">
        <f>SUM(J11:J16)</f>
        <v>1819984</v>
      </c>
      <c r="K10" s="15">
        <v>1802111</v>
      </c>
      <c r="L10" s="15">
        <v>1882379</v>
      </c>
      <c r="M10" s="15">
        <v>1804897</v>
      </c>
      <c r="N10" s="15">
        <v>1845151</v>
      </c>
      <c r="O10" s="15">
        <v>1853480</v>
      </c>
      <c r="P10" s="15">
        <v>1992684</v>
      </c>
      <c r="Q10" s="15">
        <v>1978928</v>
      </c>
      <c r="R10" s="15">
        <v>2293493</v>
      </c>
      <c r="S10" s="15">
        <v>2335306</v>
      </c>
      <c r="T10" s="15">
        <v>2385513</v>
      </c>
      <c r="U10" s="15">
        <v>2367656</v>
      </c>
      <c r="V10" s="15">
        <v>2357680</v>
      </c>
      <c r="W10" s="15">
        <v>2665267</v>
      </c>
      <c r="X10" s="15">
        <v>2295352</v>
      </c>
      <c r="Y10" s="15">
        <v>2597470</v>
      </c>
    </row>
    <row r="11" spans="1:25" ht="11.25">
      <c r="A11" s="19" t="s">
        <v>10</v>
      </c>
      <c r="B11" s="17">
        <v>29336</v>
      </c>
      <c r="C11" s="17">
        <v>71829</v>
      </c>
      <c r="D11" s="17">
        <v>212670</v>
      </c>
      <c r="E11" s="17">
        <v>227368</v>
      </c>
      <c r="F11" s="17">
        <v>321009</v>
      </c>
      <c r="G11" s="17">
        <v>364357</v>
      </c>
      <c r="H11" s="17">
        <v>320764</v>
      </c>
      <c r="I11" s="17">
        <v>308243</v>
      </c>
      <c r="J11" s="18">
        <v>328888</v>
      </c>
      <c r="K11" s="18">
        <v>323575</v>
      </c>
      <c r="L11" s="18">
        <v>333980</v>
      </c>
      <c r="M11" s="18">
        <v>330820</v>
      </c>
      <c r="N11" s="18">
        <v>332207</v>
      </c>
      <c r="O11" s="18">
        <v>339516</v>
      </c>
      <c r="P11" s="18">
        <v>361102</v>
      </c>
      <c r="Q11" s="18">
        <v>360867</v>
      </c>
      <c r="R11" s="18">
        <v>381536</v>
      </c>
      <c r="S11" s="18">
        <v>371968</v>
      </c>
      <c r="T11" s="18">
        <v>401813</v>
      </c>
      <c r="U11" s="18">
        <v>391989</v>
      </c>
      <c r="V11" s="18">
        <v>404179</v>
      </c>
      <c r="W11" s="18">
        <v>511048</v>
      </c>
      <c r="X11" s="18">
        <v>410146</v>
      </c>
      <c r="Y11" s="18">
        <v>487512</v>
      </c>
    </row>
    <row r="12" spans="1:25" ht="11.25">
      <c r="A12" s="19" t="s">
        <v>11</v>
      </c>
      <c r="B12" s="17">
        <v>3523</v>
      </c>
      <c r="C12" s="17">
        <v>4919</v>
      </c>
      <c r="D12" s="17">
        <v>23999</v>
      </c>
      <c r="E12" s="17">
        <v>52641</v>
      </c>
      <c r="F12" s="17">
        <v>64093</v>
      </c>
      <c r="G12" s="17">
        <v>53504</v>
      </c>
      <c r="H12" s="17">
        <v>55819</v>
      </c>
      <c r="I12" s="17">
        <v>65546</v>
      </c>
      <c r="J12" s="18">
        <v>69201</v>
      </c>
      <c r="K12" s="18">
        <v>66674</v>
      </c>
      <c r="L12" s="18">
        <v>70386</v>
      </c>
      <c r="M12" s="18">
        <v>65603</v>
      </c>
      <c r="N12" s="18">
        <v>68181</v>
      </c>
      <c r="O12" s="18">
        <v>66727</v>
      </c>
      <c r="P12" s="18">
        <v>69429</v>
      </c>
      <c r="Q12" s="18">
        <v>68948</v>
      </c>
      <c r="R12" s="18">
        <v>66693</v>
      </c>
      <c r="S12" s="18">
        <v>69512</v>
      </c>
      <c r="T12" s="18">
        <v>77642</v>
      </c>
      <c r="U12" s="18">
        <v>76552</v>
      </c>
      <c r="V12" s="18">
        <v>80797</v>
      </c>
      <c r="W12" s="18">
        <v>102654</v>
      </c>
      <c r="X12" s="18">
        <v>79635</v>
      </c>
      <c r="Y12" s="18">
        <v>95738</v>
      </c>
    </row>
    <row r="13" spans="1:25" ht="11.25">
      <c r="A13" s="19" t="s">
        <v>12</v>
      </c>
      <c r="B13" s="17">
        <v>80730</v>
      </c>
      <c r="C13" s="17">
        <v>88812</v>
      </c>
      <c r="D13" s="17">
        <v>430416</v>
      </c>
      <c r="E13" s="17">
        <v>541605</v>
      </c>
      <c r="F13" s="17">
        <v>765167</v>
      </c>
      <c r="G13" s="17">
        <v>1201221</v>
      </c>
      <c r="H13" s="17">
        <v>973550</v>
      </c>
      <c r="I13" s="17">
        <v>1001832</v>
      </c>
      <c r="J13" s="18">
        <v>965865</v>
      </c>
      <c r="K13" s="18">
        <v>963345</v>
      </c>
      <c r="L13" s="18">
        <v>997832</v>
      </c>
      <c r="M13" s="18">
        <v>944571</v>
      </c>
      <c r="N13" s="18">
        <v>981026</v>
      </c>
      <c r="O13" s="18">
        <v>967698</v>
      </c>
      <c r="P13" s="18">
        <v>1065780</v>
      </c>
      <c r="Q13" s="18">
        <v>1041337</v>
      </c>
      <c r="R13" s="18">
        <v>1339060</v>
      </c>
      <c r="S13" s="18">
        <v>1364284</v>
      </c>
      <c r="T13" s="18">
        <v>1391617</v>
      </c>
      <c r="U13" s="18">
        <v>1417289</v>
      </c>
      <c r="V13" s="18">
        <v>1387435</v>
      </c>
      <c r="W13" s="18">
        <v>1505177</v>
      </c>
      <c r="X13" s="18">
        <v>1380072</v>
      </c>
      <c r="Y13" s="18">
        <v>1536886</v>
      </c>
    </row>
    <row r="14" spans="1:25" ht="11.25">
      <c r="A14" s="19" t="s">
        <v>13</v>
      </c>
      <c r="B14" s="17">
        <v>4401</v>
      </c>
      <c r="C14" s="17">
        <v>7446</v>
      </c>
      <c r="D14" s="17">
        <v>30338</v>
      </c>
      <c r="E14" s="17">
        <v>41450</v>
      </c>
      <c r="F14" s="17">
        <v>60031</v>
      </c>
      <c r="G14" s="17">
        <v>80095</v>
      </c>
      <c r="H14" s="17">
        <v>89134</v>
      </c>
      <c r="I14" s="17">
        <v>83927</v>
      </c>
      <c r="J14" s="18">
        <v>96170</v>
      </c>
      <c r="K14" s="18">
        <v>93689</v>
      </c>
      <c r="L14" s="18">
        <v>92166</v>
      </c>
      <c r="M14" s="18">
        <v>84812</v>
      </c>
      <c r="N14" s="18">
        <v>82440</v>
      </c>
      <c r="O14" s="18">
        <v>76967</v>
      </c>
      <c r="P14" s="18">
        <v>81216</v>
      </c>
      <c r="Q14" s="18">
        <v>90445</v>
      </c>
      <c r="R14" s="18">
        <v>88214</v>
      </c>
      <c r="S14" s="18">
        <v>104718</v>
      </c>
      <c r="T14" s="18">
        <v>97508</v>
      </c>
      <c r="U14" s="18">
        <v>95253</v>
      </c>
      <c r="V14" s="18">
        <v>95254</v>
      </c>
      <c r="W14" s="18">
        <v>126132</v>
      </c>
      <c r="X14" s="18">
        <v>115702</v>
      </c>
      <c r="Y14" s="18">
        <v>152171</v>
      </c>
    </row>
    <row r="15" spans="1:25" ht="11.25">
      <c r="A15" s="19" t="s">
        <v>14</v>
      </c>
      <c r="B15" s="17">
        <v>10383</v>
      </c>
      <c r="C15" s="17">
        <v>15099</v>
      </c>
      <c r="D15" s="17">
        <v>23515</v>
      </c>
      <c r="E15" s="17">
        <v>25366</v>
      </c>
      <c r="F15" s="17">
        <v>102832</v>
      </c>
      <c r="G15" s="17">
        <v>217388</v>
      </c>
      <c r="H15" s="17">
        <v>285667</v>
      </c>
      <c r="I15" s="17">
        <v>313471</v>
      </c>
      <c r="J15" s="18">
        <v>327607</v>
      </c>
      <c r="K15" s="18">
        <v>322634</v>
      </c>
      <c r="L15" s="18">
        <v>356759</v>
      </c>
      <c r="M15" s="18">
        <v>349488</v>
      </c>
      <c r="N15" s="18">
        <v>350634</v>
      </c>
      <c r="O15" s="18">
        <v>363250</v>
      </c>
      <c r="P15" s="18">
        <v>384553</v>
      </c>
      <c r="Q15" s="18">
        <v>385820</v>
      </c>
      <c r="R15" s="18">
        <v>386792</v>
      </c>
      <c r="S15" s="18">
        <v>392673</v>
      </c>
      <c r="T15" s="18">
        <v>380558</v>
      </c>
      <c r="U15" s="18">
        <v>351344</v>
      </c>
      <c r="V15" s="18">
        <v>353146</v>
      </c>
      <c r="W15" s="18">
        <v>380414</v>
      </c>
      <c r="X15" s="18">
        <v>272717</v>
      </c>
      <c r="Y15" s="18">
        <v>282180</v>
      </c>
    </row>
    <row r="16" spans="1:25" ht="11.25">
      <c r="A16" s="19" t="s">
        <v>15</v>
      </c>
      <c r="B16" s="17">
        <v>0</v>
      </c>
      <c r="C16" s="17">
        <v>1656</v>
      </c>
      <c r="D16" s="17">
        <v>10940</v>
      </c>
      <c r="E16" s="17">
        <v>20770</v>
      </c>
      <c r="F16" s="17">
        <v>31729</v>
      </c>
      <c r="G16" s="17">
        <v>24925</v>
      </c>
      <c r="H16" s="17">
        <v>29400</v>
      </c>
      <c r="I16" s="17">
        <v>29270</v>
      </c>
      <c r="J16" s="18">
        <v>32253</v>
      </c>
      <c r="K16" s="18">
        <v>32194</v>
      </c>
      <c r="L16" s="18">
        <v>31256</v>
      </c>
      <c r="M16" s="18">
        <v>29603</v>
      </c>
      <c r="N16" s="18">
        <v>30663</v>
      </c>
      <c r="O16" s="18">
        <v>39322</v>
      </c>
      <c r="P16" s="18">
        <v>30604</v>
      </c>
      <c r="Q16" s="18">
        <v>31511</v>
      </c>
      <c r="R16" s="18">
        <v>31198</v>
      </c>
      <c r="S16" s="18">
        <v>32151</v>
      </c>
      <c r="T16" s="18">
        <v>36375</v>
      </c>
      <c r="U16" s="18">
        <v>35229</v>
      </c>
      <c r="V16" s="18">
        <v>36869</v>
      </c>
      <c r="W16" s="18">
        <v>39842</v>
      </c>
      <c r="X16" s="18">
        <v>37080</v>
      </c>
      <c r="Y16" s="18">
        <v>42983</v>
      </c>
    </row>
    <row r="17" spans="1:25" ht="11.25">
      <c r="A17" s="16"/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2" customFormat="1" ht="11.25">
      <c r="A18" s="13" t="s">
        <v>3</v>
      </c>
      <c r="B18" s="14">
        <f aca="true" t="shared" si="1" ref="B18:H18">SUM(B19:B24)</f>
        <v>365874</v>
      </c>
      <c r="C18" s="14">
        <f t="shared" si="1"/>
        <v>901319</v>
      </c>
      <c r="D18" s="14">
        <f t="shared" si="1"/>
        <v>2201742</v>
      </c>
      <c r="E18" s="14">
        <f t="shared" si="1"/>
        <v>2688783</v>
      </c>
      <c r="F18" s="14">
        <f t="shared" si="1"/>
        <v>3799946</v>
      </c>
      <c r="G18" s="14">
        <f t="shared" si="1"/>
        <v>4438091</v>
      </c>
      <c r="H18" s="14">
        <f t="shared" si="1"/>
        <v>4944191</v>
      </c>
      <c r="I18" s="15">
        <v>5074680</v>
      </c>
      <c r="J18" s="15">
        <f>SUM(J19:J24)</f>
        <v>5397158</v>
      </c>
      <c r="K18" s="15">
        <v>5517592</v>
      </c>
      <c r="L18" s="15">
        <v>5929287</v>
      </c>
      <c r="M18" s="15">
        <v>5787098</v>
      </c>
      <c r="N18" s="15">
        <v>5911850</v>
      </c>
      <c r="O18" s="15">
        <v>6057259</v>
      </c>
      <c r="P18" s="15">
        <v>6496788</v>
      </c>
      <c r="Q18" s="15">
        <v>6744140</v>
      </c>
      <c r="R18" s="15">
        <v>6739789</v>
      </c>
      <c r="S18" s="15">
        <v>6534610</v>
      </c>
      <c r="T18" s="15">
        <v>7153290</v>
      </c>
      <c r="U18" s="15">
        <v>6753660</v>
      </c>
      <c r="V18" s="15">
        <v>6964454</v>
      </c>
      <c r="W18" s="15">
        <v>7210161</v>
      </c>
      <c r="X18" s="15">
        <v>6823495</v>
      </c>
      <c r="Y18" s="15">
        <v>6833219</v>
      </c>
    </row>
    <row r="19" spans="1:25" ht="11.25">
      <c r="A19" s="19" t="s">
        <v>16</v>
      </c>
      <c r="B19" s="17">
        <v>3266</v>
      </c>
      <c r="C19" s="17">
        <v>10197</v>
      </c>
      <c r="D19" s="17">
        <v>18388</v>
      </c>
      <c r="E19" s="17">
        <v>33035</v>
      </c>
      <c r="F19" s="17">
        <v>170440</v>
      </c>
      <c r="G19" s="17">
        <v>337769</v>
      </c>
      <c r="H19" s="17">
        <v>323852</v>
      </c>
      <c r="I19" s="17">
        <v>346255</v>
      </c>
      <c r="J19" s="18">
        <v>367543</v>
      </c>
      <c r="K19" s="18">
        <v>383355</v>
      </c>
      <c r="L19" s="18">
        <v>381610</v>
      </c>
      <c r="M19" s="18">
        <v>362906</v>
      </c>
      <c r="N19" s="18">
        <v>381360</v>
      </c>
      <c r="O19" s="18">
        <v>375296</v>
      </c>
      <c r="P19" s="18">
        <v>329675</v>
      </c>
      <c r="Q19" s="18">
        <v>353698</v>
      </c>
      <c r="R19" s="18">
        <v>303207</v>
      </c>
      <c r="S19" s="18">
        <v>291683</v>
      </c>
      <c r="T19" s="18">
        <v>291683</v>
      </c>
      <c r="U19" s="18">
        <v>188274</v>
      </c>
      <c r="V19" s="18">
        <v>191134</v>
      </c>
      <c r="W19" s="18">
        <v>103389</v>
      </c>
      <c r="X19" s="18">
        <v>113848</v>
      </c>
      <c r="Y19" s="18">
        <v>145236</v>
      </c>
    </row>
    <row r="20" spans="1:25" ht="11.25">
      <c r="A20" s="19" t="s">
        <v>17</v>
      </c>
      <c r="B20" s="17">
        <v>0</v>
      </c>
      <c r="C20" s="17">
        <v>0</v>
      </c>
      <c r="D20" s="17">
        <v>53620</v>
      </c>
      <c r="E20" s="17">
        <v>59860</v>
      </c>
      <c r="F20" s="17">
        <v>90275</v>
      </c>
      <c r="G20" s="17">
        <v>87603</v>
      </c>
      <c r="H20" s="17">
        <v>103807</v>
      </c>
      <c r="I20" s="17">
        <v>99962</v>
      </c>
      <c r="J20" s="18">
        <v>103170</v>
      </c>
      <c r="K20" s="18">
        <v>95495</v>
      </c>
      <c r="L20" s="18">
        <v>101879</v>
      </c>
      <c r="M20" s="18">
        <v>101996</v>
      </c>
      <c r="N20" s="18">
        <v>96749</v>
      </c>
      <c r="O20" s="18">
        <v>91120</v>
      </c>
      <c r="P20" s="18">
        <v>95915</v>
      </c>
      <c r="Q20" s="18">
        <v>97408</v>
      </c>
      <c r="R20" s="18">
        <v>80569</v>
      </c>
      <c r="S20" s="18">
        <v>97071</v>
      </c>
      <c r="T20" s="18">
        <v>81159</v>
      </c>
      <c r="U20" s="18">
        <v>74265</v>
      </c>
      <c r="V20" s="18">
        <v>79128</v>
      </c>
      <c r="W20" s="18">
        <v>75887</v>
      </c>
      <c r="X20" s="18">
        <v>72023</v>
      </c>
      <c r="Y20" s="18">
        <v>91894</v>
      </c>
    </row>
    <row r="21" spans="1:25" ht="11.25">
      <c r="A21" s="19" t="s">
        <v>18</v>
      </c>
      <c r="B21" s="17">
        <v>81271</v>
      </c>
      <c r="C21" s="17">
        <v>223139</v>
      </c>
      <c r="D21" s="17">
        <v>357497</v>
      </c>
      <c r="E21" s="17">
        <v>376507</v>
      </c>
      <c r="F21" s="17">
        <v>491877</v>
      </c>
      <c r="G21" s="17">
        <v>573342</v>
      </c>
      <c r="H21" s="17">
        <v>605606</v>
      </c>
      <c r="I21" s="17">
        <v>531909</v>
      </c>
      <c r="J21" s="18">
        <v>554123</v>
      </c>
      <c r="K21" s="18">
        <v>538113</v>
      </c>
      <c r="L21" s="18">
        <v>598327</v>
      </c>
      <c r="M21" s="18">
        <v>550285</v>
      </c>
      <c r="N21" s="18">
        <v>559285</v>
      </c>
      <c r="O21" s="18">
        <v>640773</v>
      </c>
      <c r="P21" s="18">
        <v>729239</v>
      </c>
      <c r="Q21" s="18">
        <v>717643</v>
      </c>
      <c r="R21" s="18">
        <v>701957</v>
      </c>
      <c r="S21" s="18">
        <v>576205</v>
      </c>
      <c r="T21" s="18">
        <v>772241</v>
      </c>
      <c r="U21" s="18">
        <v>589151</v>
      </c>
      <c r="V21" s="18">
        <v>640345</v>
      </c>
      <c r="W21" s="18">
        <v>673922</v>
      </c>
      <c r="X21" s="18">
        <v>656999</v>
      </c>
      <c r="Y21" s="18">
        <v>757969</v>
      </c>
    </row>
    <row r="22" spans="1:25" ht="11.25">
      <c r="A22" s="19" t="s">
        <v>19</v>
      </c>
      <c r="B22" s="17">
        <v>91275</v>
      </c>
      <c r="C22" s="17">
        <v>222370</v>
      </c>
      <c r="D22" s="17">
        <v>510378</v>
      </c>
      <c r="E22" s="17">
        <v>615071</v>
      </c>
      <c r="F22" s="17">
        <v>687206</v>
      </c>
      <c r="G22" s="17">
        <v>839172</v>
      </c>
      <c r="H22" s="17">
        <v>868917</v>
      </c>
      <c r="I22" s="17">
        <v>881409</v>
      </c>
      <c r="J22" s="18">
        <v>926644</v>
      </c>
      <c r="K22" s="18">
        <v>900667</v>
      </c>
      <c r="L22" s="18">
        <v>964649</v>
      </c>
      <c r="M22" s="18">
        <v>942485</v>
      </c>
      <c r="N22" s="18">
        <v>990522</v>
      </c>
      <c r="O22" s="18">
        <v>984254</v>
      </c>
      <c r="P22" s="18">
        <v>949689</v>
      </c>
      <c r="Q22" s="18">
        <v>954447</v>
      </c>
      <c r="R22" s="18">
        <v>968711</v>
      </c>
      <c r="S22" s="18">
        <v>957780</v>
      </c>
      <c r="T22" s="18">
        <v>1068241</v>
      </c>
      <c r="U22" s="18">
        <v>1077702</v>
      </c>
      <c r="V22" s="18">
        <v>1119762</v>
      </c>
      <c r="W22" s="18">
        <v>1197177</v>
      </c>
      <c r="X22" s="18">
        <v>1060576</v>
      </c>
      <c r="Y22" s="18">
        <v>1224120</v>
      </c>
    </row>
    <row r="23" spans="1:25" ht="11.25">
      <c r="A23" s="19" t="s">
        <v>20</v>
      </c>
      <c r="B23" s="17">
        <v>120762</v>
      </c>
      <c r="C23" s="17">
        <v>195845</v>
      </c>
      <c r="D23" s="17">
        <v>655871</v>
      </c>
      <c r="E23" s="17">
        <v>912275</v>
      </c>
      <c r="F23" s="17">
        <v>1618031</v>
      </c>
      <c r="G23" s="17">
        <v>1826735</v>
      </c>
      <c r="H23" s="17">
        <v>2185509</v>
      </c>
      <c r="I23" s="17">
        <v>2317775</v>
      </c>
      <c r="J23" s="18">
        <v>2438513</v>
      </c>
      <c r="K23" s="18">
        <v>2609017</v>
      </c>
      <c r="L23" s="18">
        <v>2887190</v>
      </c>
      <c r="M23" s="18">
        <v>2817566</v>
      </c>
      <c r="N23" s="18">
        <v>2991660</v>
      </c>
      <c r="O23" s="18">
        <v>3018616</v>
      </c>
      <c r="P23" s="18">
        <v>3272109</v>
      </c>
      <c r="Q23" s="18">
        <v>3478687</v>
      </c>
      <c r="R23" s="18">
        <v>3528364</v>
      </c>
      <c r="S23" s="18">
        <v>3476915</v>
      </c>
      <c r="T23" s="18">
        <v>3714366</v>
      </c>
      <c r="U23" s="18">
        <v>3691105</v>
      </c>
      <c r="V23" s="18">
        <v>3769296</v>
      </c>
      <c r="W23" s="18">
        <v>3915337</v>
      </c>
      <c r="X23" s="18">
        <v>3707756</v>
      </c>
      <c r="Y23" s="18">
        <v>3276837</v>
      </c>
    </row>
    <row r="24" spans="1:25" ht="11.25">
      <c r="A24" s="19" t="s">
        <v>21</v>
      </c>
      <c r="B24" s="17">
        <v>69300</v>
      </c>
      <c r="C24" s="17">
        <v>249768</v>
      </c>
      <c r="D24" s="17">
        <v>605988</v>
      </c>
      <c r="E24" s="17">
        <v>692035</v>
      </c>
      <c r="F24" s="17">
        <v>742117</v>
      </c>
      <c r="G24" s="17">
        <v>773470</v>
      </c>
      <c r="H24" s="17">
        <v>856500</v>
      </c>
      <c r="I24" s="17">
        <v>897370</v>
      </c>
      <c r="J24" s="18">
        <v>1007165</v>
      </c>
      <c r="K24" s="18">
        <v>990945</v>
      </c>
      <c r="L24" s="18">
        <v>995632</v>
      </c>
      <c r="M24" s="18">
        <v>1011860</v>
      </c>
      <c r="N24" s="18">
        <v>892274</v>
      </c>
      <c r="O24" s="18">
        <v>947200</v>
      </c>
      <c r="P24" s="18">
        <v>1120161</v>
      </c>
      <c r="Q24" s="18">
        <v>1142257</v>
      </c>
      <c r="R24" s="18">
        <v>1156981</v>
      </c>
      <c r="S24" s="18">
        <v>1134956</v>
      </c>
      <c r="T24" s="18">
        <v>1225600</v>
      </c>
      <c r="U24" s="18">
        <v>1133163</v>
      </c>
      <c r="V24" s="18">
        <v>1164789</v>
      </c>
      <c r="W24" s="18">
        <v>1244449</v>
      </c>
      <c r="X24" s="18">
        <v>1212293</v>
      </c>
      <c r="Y24" s="18">
        <v>1337163</v>
      </c>
    </row>
    <row r="25" spans="1:25" ht="11.25">
      <c r="A25" s="16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2" customFormat="1" ht="11.25">
      <c r="A26" s="13" t="s">
        <v>4</v>
      </c>
      <c r="B26" s="14">
        <f>SUM(B27:B31)</f>
        <v>275372</v>
      </c>
      <c r="C26" s="14">
        <f aca="true" t="shared" si="2" ref="C26:H26">SUM(C27:C31)</f>
        <v>536079</v>
      </c>
      <c r="D26" s="14">
        <f t="shared" si="2"/>
        <v>1452850</v>
      </c>
      <c r="E26" s="14">
        <f t="shared" si="2"/>
        <v>2305977</v>
      </c>
      <c r="F26" s="14">
        <f t="shared" si="2"/>
        <v>2772984</v>
      </c>
      <c r="G26" s="14">
        <f t="shared" si="2"/>
        <v>2466301</v>
      </c>
      <c r="H26" s="14">
        <f t="shared" si="2"/>
        <v>2448628</v>
      </c>
      <c r="I26" s="14">
        <v>2475276</v>
      </c>
      <c r="J26" s="15">
        <f>SUM(J27:J31)</f>
        <v>2604991</v>
      </c>
      <c r="K26" s="15">
        <v>3018856</v>
      </c>
      <c r="L26" s="15">
        <v>3057097</v>
      </c>
      <c r="M26" s="15">
        <v>3023684</v>
      </c>
      <c r="N26" s="15">
        <v>2889985</v>
      </c>
      <c r="O26" s="15">
        <v>2956678</v>
      </c>
      <c r="P26" s="15">
        <v>3242162</v>
      </c>
      <c r="Q26" s="15">
        <v>3245426</v>
      </c>
      <c r="R26" s="15">
        <v>3247472</v>
      </c>
      <c r="S26" s="15">
        <v>3218349</v>
      </c>
      <c r="T26" s="15">
        <v>3498531</v>
      </c>
      <c r="U26" s="15">
        <v>3467704</v>
      </c>
      <c r="V26" s="15">
        <v>3569030</v>
      </c>
      <c r="W26" s="15">
        <v>3826929</v>
      </c>
      <c r="X26" s="15">
        <v>3791883</v>
      </c>
      <c r="Y26" s="15">
        <v>4221146</v>
      </c>
    </row>
    <row r="27" spans="1:25" ht="11.25">
      <c r="A27" s="19" t="s">
        <v>22</v>
      </c>
      <c r="B27" s="17">
        <v>60849</v>
      </c>
      <c r="C27" s="17">
        <v>152473</v>
      </c>
      <c r="D27" s="17">
        <v>574332</v>
      </c>
      <c r="E27" s="17">
        <v>660714</v>
      </c>
      <c r="F27" s="17">
        <v>634253</v>
      </c>
      <c r="G27" s="17">
        <v>594062</v>
      </c>
      <c r="H27" s="17">
        <v>598630</v>
      </c>
      <c r="I27" s="17">
        <v>640875</v>
      </c>
      <c r="J27" s="18">
        <v>661071</v>
      </c>
      <c r="K27" s="18">
        <v>839399</v>
      </c>
      <c r="L27" s="18">
        <v>858244</v>
      </c>
      <c r="M27" s="18">
        <v>851302</v>
      </c>
      <c r="N27" s="18">
        <v>878192</v>
      </c>
      <c r="O27" s="18">
        <v>896213</v>
      </c>
      <c r="P27" s="18">
        <v>1056591</v>
      </c>
      <c r="Q27" s="18">
        <v>1088890</v>
      </c>
      <c r="R27" s="18">
        <v>1047039</v>
      </c>
      <c r="S27" s="18">
        <v>1020327</v>
      </c>
      <c r="T27" s="18">
        <v>1018133</v>
      </c>
      <c r="U27" s="18">
        <v>1023846</v>
      </c>
      <c r="V27" s="18">
        <v>993483</v>
      </c>
      <c r="W27" s="18">
        <v>1067386</v>
      </c>
      <c r="X27" s="18">
        <v>999536</v>
      </c>
      <c r="Y27" s="18">
        <v>1118333</v>
      </c>
    </row>
    <row r="28" spans="1:25" ht="11.25">
      <c r="A28" s="19" t="s">
        <v>23</v>
      </c>
      <c r="B28" s="17">
        <v>0</v>
      </c>
      <c r="C28" s="17">
        <v>0</v>
      </c>
      <c r="D28" s="17">
        <v>0</v>
      </c>
      <c r="E28" s="17">
        <v>143490</v>
      </c>
      <c r="F28" s="17">
        <v>206151</v>
      </c>
      <c r="G28" s="17">
        <v>197087</v>
      </c>
      <c r="H28" s="17">
        <v>248014</v>
      </c>
      <c r="I28" s="17">
        <v>232899</v>
      </c>
      <c r="J28" s="18">
        <v>266501</v>
      </c>
      <c r="K28" s="18">
        <v>244517</v>
      </c>
      <c r="L28" s="18">
        <v>260050</v>
      </c>
      <c r="M28" s="18">
        <v>228932</v>
      </c>
      <c r="N28" s="18">
        <v>232965</v>
      </c>
      <c r="O28" s="18">
        <v>240690</v>
      </c>
      <c r="P28" s="18">
        <v>262587</v>
      </c>
      <c r="Q28" s="18">
        <v>289164</v>
      </c>
      <c r="R28" s="18">
        <v>313968</v>
      </c>
      <c r="S28" s="18">
        <v>299555</v>
      </c>
      <c r="T28" s="18">
        <v>353667</v>
      </c>
      <c r="U28" s="18">
        <v>357131</v>
      </c>
      <c r="V28" s="18">
        <v>386149</v>
      </c>
      <c r="W28" s="18">
        <v>396139</v>
      </c>
      <c r="X28" s="18">
        <v>375239</v>
      </c>
      <c r="Y28" s="18">
        <v>476343</v>
      </c>
    </row>
    <row r="29" spans="1:25" ht="11.25">
      <c r="A29" s="19" t="s">
        <v>24</v>
      </c>
      <c r="B29" s="17">
        <v>137730</v>
      </c>
      <c r="C29" s="17">
        <v>212935</v>
      </c>
      <c r="D29" s="17">
        <v>442414</v>
      </c>
      <c r="E29" s="17">
        <v>522682</v>
      </c>
      <c r="F29" s="17">
        <v>635241</v>
      </c>
      <c r="G29" s="17">
        <v>684780</v>
      </c>
      <c r="H29" s="17">
        <v>682163</v>
      </c>
      <c r="I29" s="17">
        <v>698676</v>
      </c>
      <c r="J29" s="18">
        <v>727517</v>
      </c>
      <c r="K29" s="18">
        <v>987334</v>
      </c>
      <c r="L29" s="18">
        <v>979463</v>
      </c>
      <c r="M29" s="18">
        <v>941065</v>
      </c>
      <c r="N29" s="18">
        <v>747861</v>
      </c>
      <c r="O29" s="18">
        <v>770967</v>
      </c>
      <c r="P29" s="18">
        <v>809310</v>
      </c>
      <c r="Q29" s="18">
        <v>767507</v>
      </c>
      <c r="R29" s="18">
        <v>779050</v>
      </c>
      <c r="S29" s="18">
        <v>828733</v>
      </c>
      <c r="T29" s="18">
        <v>933700</v>
      </c>
      <c r="U29" s="18">
        <v>974879</v>
      </c>
      <c r="V29" s="18">
        <v>1006851</v>
      </c>
      <c r="W29" s="18">
        <v>1120456</v>
      </c>
      <c r="X29" s="18">
        <v>1207467</v>
      </c>
      <c r="Y29" s="18">
        <v>1436369</v>
      </c>
    </row>
    <row r="30" spans="1:25" ht="11.25">
      <c r="A30" s="19" t="s">
        <v>25</v>
      </c>
      <c r="B30" s="17">
        <v>76793</v>
      </c>
      <c r="C30" s="17">
        <v>170671</v>
      </c>
      <c r="D30" s="17">
        <v>436104</v>
      </c>
      <c r="E30" s="17">
        <v>812367</v>
      </c>
      <c r="F30" s="17">
        <v>1132467</v>
      </c>
      <c r="G30" s="17">
        <v>834977</v>
      </c>
      <c r="H30" s="17">
        <v>745955</v>
      </c>
      <c r="I30" s="17">
        <v>744501</v>
      </c>
      <c r="J30" s="18">
        <v>769945</v>
      </c>
      <c r="K30" s="18">
        <v>781070</v>
      </c>
      <c r="L30" s="18">
        <v>784204</v>
      </c>
      <c r="M30" s="18">
        <v>808570</v>
      </c>
      <c r="N30" s="18">
        <v>823036</v>
      </c>
      <c r="O30" s="18">
        <v>836613</v>
      </c>
      <c r="P30" s="18">
        <v>886148</v>
      </c>
      <c r="Q30" s="18">
        <v>862964</v>
      </c>
      <c r="R30" s="18">
        <v>875273</v>
      </c>
      <c r="S30" s="18">
        <v>837544</v>
      </c>
      <c r="T30" s="18">
        <v>938424</v>
      </c>
      <c r="U30" s="18">
        <v>905953</v>
      </c>
      <c r="V30" s="18">
        <v>955352</v>
      </c>
      <c r="W30" s="18">
        <v>997559</v>
      </c>
      <c r="X30" s="18">
        <v>978702</v>
      </c>
      <c r="Y30" s="18">
        <v>896078</v>
      </c>
    </row>
    <row r="31" spans="1:25" ht="11.25">
      <c r="A31" s="19" t="s">
        <v>26</v>
      </c>
      <c r="B31" s="17">
        <v>0</v>
      </c>
      <c r="C31" s="17">
        <v>0</v>
      </c>
      <c r="D31" s="17">
        <v>0</v>
      </c>
      <c r="E31" s="17">
        <v>166724</v>
      </c>
      <c r="F31" s="17">
        <v>164872</v>
      </c>
      <c r="G31" s="17">
        <v>155395</v>
      </c>
      <c r="H31" s="17">
        <v>173866</v>
      </c>
      <c r="I31" s="17">
        <v>158325</v>
      </c>
      <c r="J31" s="18">
        <v>179957</v>
      </c>
      <c r="K31" s="18">
        <v>166536</v>
      </c>
      <c r="L31" s="18">
        <v>175136</v>
      </c>
      <c r="M31" s="18">
        <v>193815</v>
      </c>
      <c r="N31" s="18">
        <v>207931</v>
      </c>
      <c r="O31" s="18">
        <v>212195</v>
      </c>
      <c r="P31" s="18">
        <v>227526</v>
      </c>
      <c r="Q31" s="18">
        <v>236901</v>
      </c>
      <c r="R31" s="18">
        <v>232142</v>
      </c>
      <c r="S31" s="18">
        <v>232190</v>
      </c>
      <c r="T31" s="18">
        <v>254607</v>
      </c>
      <c r="U31" s="18">
        <v>205895</v>
      </c>
      <c r="V31" s="18">
        <v>227195</v>
      </c>
      <c r="W31" s="18">
        <v>245389</v>
      </c>
      <c r="X31" s="18">
        <v>230939</v>
      </c>
      <c r="Y31" s="18">
        <v>294023</v>
      </c>
    </row>
    <row r="32" spans="1:25" ht="11.25">
      <c r="A32" s="16"/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2" customFormat="1" ht="11.25">
      <c r="A33" s="13" t="s">
        <v>5</v>
      </c>
      <c r="B33" s="14">
        <f>SUM(B34:B40)</f>
        <v>0</v>
      </c>
      <c r="C33" s="14">
        <f aca="true" t="shared" si="3" ref="C33:H33">SUM(C34:C40)</f>
        <v>0</v>
      </c>
      <c r="D33" s="14">
        <f t="shared" si="3"/>
        <v>127250</v>
      </c>
      <c r="E33" s="14">
        <f t="shared" si="3"/>
        <v>341616</v>
      </c>
      <c r="F33" s="14">
        <f t="shared" si="3"/>
        <v>564084</v>
      </c>
      <c r="G33" s="14">
        <f t="shared" si="3"/>
        <v>627529</v>
      </c>
      <c r="H33" s="14">
        <f t="shared" si="3"/>
        <v>693259</v>
      </c>
      <c r="I33" s="14">
        <v>688102</v>
      </c>
      <c r="J33" s="15">
        <f>SUM(J34:J40)</f>
        <v>771591</v>
      </c>
      <c r="K33" s="15">
        <v>766469</v>
      </c>
      <c r="L33" s="15">
        <v>771788</v>
      </c>
      <c r="M33" s="15">
        <v>746569</v>
      </c>
      <c r="N33" s="15">
        <v>761254</v>
      </c>
      <c r="O33" s="15">
        <v>858453</v>
      </c>
      <c r="P33" s="15">
        <v>873998</v>
      </c>
      <c r="Q33" s="15">
        <v>959951</v>
      </c>
      <c r="R33" s="15">
        <v>922762</v>
      </c>
      <c r="S33" s="15">
        <v>919529</v>
      </c>
      <c r="T33" s="15">
        <v>1022147</v>
      </c>
      <c r="U33" s="15">
        <v>894071</v>
      </c>
      <c r="V33" s="15">
        <v>967846</v>
      </c>
      <c r="W33" s="15">
        <v>1073902</v>
      </c>
      <c r="X33" s="15">
        <v>951535</v>
      </c>
      <c r="Y33" s="15">
        <v>1144735</v>
      </c>
    </row>
    <row r="34" spans="1:25" ht="11.25">
      <c r="A34" s="19" t="s">
        <v>27</v>
      </c>
      <c r="B34" s="17">
        <v>0</v>
      </c>
      <c r="C34" s="17">
        <v>0</v>
      </c>
      <c r="D34" s="17">
        <v>41362</v>
      </c>
      <c r="E34" s="17">
        <v>58049</v>
      </c>
      <c r="F34" s="17">
        <v>58622</v>
      </c>
      <c r="G34" s="17">
        <v>69629</v>
      </c>
      <c r="H34" s="17">
        <v>80774</v>
      </c>
      <c r="I34" s="17">
        <v>79871</v>
      </c>
      <c r="J34" s="18">
        <v>109410</v>
      </c>
      <c r="K34" s="18">
        <v>87047</v>
      </c>
      <c r="L34" s="18">
        <v>88898</v>
      </c>
      <c r="M34" s="18">
        <v>89613</v>
      </c>
      <c r="N34" s="18">
        <v>89691</v>
      </c>
      <c r="O34" s="18">
        <v>112574</v>
      </c>
      <c r="P34" s="18">
        <v>128410</v>
      </c>
      <c r="Q34" s="18">
        <v>138450</v>
      </c>
      <c r="R34" s="18">
        <v>127106</v>
      </c>
      <c r="S34" s="18">
        <v>127885</v>
      </c>
      <c r="T34" s="18">
        <v>145143</v>
      </c>
      <c r="U34" s="18">
        <v>113707</v>
      </c>
      <c r="V34" s="18">
        <v>119252</v>
      </c>
      <c r="W34" s="18">
        <v>123507</v>
      </c>
      <c r="X34" s="18">
        <v>111322</v>
      </c>
      <c r="Y34" s="18">
        <v>134020</v>
      </c>
    </row>
    <row r="35" spans="1:25" ht="11.25">
      <c r="A35" s="19" t="s">
        <v>28</v>
      </c>
      <c r="B35" s="17">
        <v>0</v>
      </c>
      <c r="C35" s="17">
        <v>0</v>
      </c>
      <c r="D35" s="17">
        <v>0</v>
      </c>
      <c r="E35" s="17">
        <v>35773</v>
      </c>
      <c r="F35" s="17">
        <v>70857</v>
      </c>
      <c r="G35" s="17">
        <v>80841</v>
      </c>
      <c r="H35" s="17">
        <v>90755</v>
      </c>
      <c r="I35" s="17">
        <v>82079</v>
      </c>
      <c r="J35" s="18">
        <v>81399</v>
      </c>
      <c r="K35" s="18">
        <v>91811</v>
      </c>
      <c r="L35" s="18">
        <v>89928</v>
      </c>
      <c r="M35" s="18">
        <v>80098</v>
      </c>
      <c r="N35" s="18">
        <v>89133</v>
      </c>
      <c r="O35" s="18">
        <v>86258</v>
      </c>
      <c r="P35" s="18">
        <v>92855</v>
      </c>
      <c r="Q35" s="18">
        <v>91914</v>
      </c>
      <c r="R35" s="18">
        <v>92531</v>
      </c>
      <c r="S35" s="18">
        <v>92531</v>
      </c>
      <c r="T35" s="18">
        <v>98699</v>
      </c>
      <c r="U35" s="18">
        <v>85106</v>
      </c>
      <c r="V35" s="18">
        <v>86511</v>
      </c>
      <c r="W35" s="18">
        <v>94500</v>
      </c>
      <c r="X35" s="18">
        <v>82778</v>
      </c>
      <c r="Y35" s="18">
        <v>95669</v>
      </c>
    </row>
    <row r="36" spans="1:25" ht="11.25">
      <c r="A36" s="19" t="s">
        <v>29</v>
      </c>
      <c r="B36" s="17">
        <v>0</v>
      </c>
      <c r="C36" s="17">
        <v>0</v>
      </c>
      <c r="D36" s="17">
        <v>0</v>
      </c>
      <c r="E36" s="17">
        <v>107325</v>
      </c>
      <c r="F36" s="17">
        <v>125024</v>
      </c>
      <c r="G36" s="17">
        <v>129775</v>
      </c>
      <c r="H36" s="17">
        <v>105230</v>
      </c>
      <c r="I36" s="17">
        <v>109271</v>
      </c>
      <c r="J36" s="18">
        <v>118289</v>
      </c>
      <c r="K36" s="18">
        <v>115215</v>
      </c>
      <c r="L36" s="18">
        <v>116026</v>
      </c>
      <c r="M36" s="18">
        <v>118649</v>
      </c>
      <c r="N36" s="18">
        <v>115105</v>
      </c>
      <c r="O36" s="18">
        <v>146632</v>
      </c>
      <c r="P36" s="18">
        <v>149868</v>
      </c>
      <c r="Q36" s="18">
        <v>161176</v>
      </c>
      <c r="R36" s="18">
        <v>154302</v>
      </c>
      <c r="S36" s="18">
        <v>162354</v>
      </c>
      <c r="T36" s="18">
        <v>171402</v>
      </c>
      <c r="U36" s="18">
        <v>166460</v>
      </c>
      <c r="V36" s="18">
        <v>173534</v>
      </c>
      <c r="W36" s="18">
        <v>181761</v>
      </c>
      <c r="X36" s="18">
        <v>183496</v>
      </c>
      <c r="Y36" s="18">
        <v>216708</v>
      </c>
    </row>
    <row r="37" spans="1:25" ht="11.25">
      <c r="A37" s="19" t="s">
        <v>30</v>
      </c>
      <c r="B37" s="17">
        <v>0</v>
      </c>
      <c r="C37" s="17">
        <v>0</v>
      </c>
      <c r="D37" s="17">
        <v>85888</v>
      </c>
      <c r="E37" s="17">
        <v>92263</v>
      </c>
      <c r="F37" s="17">
        <v>170270</v>
      </c>
      <c r="G37" s="17">
        <v>195627</v>
      </c>
      <c r="H37" s="17">
        <v>257649</v>
      </c>
      <c r="I37" s="17">
        <v>249213</v>
      </c>
      <c r="J37" s="18">
        <v>284375</v>
      </c>
      <c r="K37" s="18">
        <v>293444</v>
      </c>
      <c r="L37" s="18">
        <v>293509</v>
      </c>
      <c r="M37" s="18">
        <v>279661</v>
      </c>
      <c r="N37" s="18">
        <v>283957</v>
      </c>
      <c r="O37" s="18">
        <v>342531</v>
      </c>
      <c r="P37" s="18">
        <v>308812</v>
      </c>
      <c r="Q37" s="18">
        <v>364032</v>
      </c>
      <c r="R37" s="18">
        <v>369420</v>
      </c>
      <c r="S37" s="18">
        <v>351584</v>
      </c>
      <c r="T37" s="18">
        <v>403420</v>
      </c>
      <c r="U37" s="18">
        <v>332078</v>
      </c>
      <c r="V37" s="18">
        <v>378127</v>
      </c>
      <c r="W37" s="18">
        <v>450937</v>
      </c>
      <c r="X37" s="18">
        <v>360549</v>
      </c>
      <c r="Y37" s="18">
        <v>439014</v>
      </c>
    </row>
    <row r="38" spans="1:25" ht="11.25">
      <c r="A38" s="19" t="s">
        <v>31</v>
      </c>
      <c r="B38" s="17">
        <v>0</v>
      </c>
      <c r="C38" s="17">
        <v>0</v>
      </c>
      <c r="D38" s="17">
        <v>0</v>
      </c>
      <c r="E38" s="17">
        <v>0</v>
      </c>
      <c r="F38" s="17">
        <v>36225</v>
      </c>
      <c r="G38" s="17">
        <v>34507</v>
      </c>
      <c r="H38" s="17">
        <v>34368</v>
      </c>
      <c r="I38" s="17">
        <v>35873</v>
      </c>
      <c r="J38" s="18">
        <v>42303</v>
      </c>
      <c r="K38" s="18">
        <v>41914</v>
      </c>
      <c r="L38" s="18">
        <v>45262</v>
      </c>
      <c r="M38" s="18">
        <v>43716</v>
      </c>
      <c r="N38" s="18">
        <v>47436</v>
      </c>
      <c r="O38" s="18">
        <v>46840</v>
      </c>
      <c r="P38" s="18">
        <v>72675</v>
      </c>
      <c r="Q38" s="18">
        <v>77715</v>
      </c>
      <c r="R38" s="18">
        <v>54946</v>
      </c>
      <c r="S38" s="18">
        <v>55047</v>
      </c>
      <c r="T38" s="18">
        <v>63427</v>
      </c>
      <c r="U38" s="18">
        <v>60790</v>
      </c>
      <c r="V38" s="18">
        <v>64894</v>
      </c>
      <c r="W38" s="18">
        <v>67320</v>
      </c>
      <c r="X38" s="18">
        <v>63438</v>
      </c>
      <c r="Y38" s="18">
        <v>69432</v>
      </c>
    </row>
    <row r="39" spans="1:25" ht="11.25">
      <c r="A39" s="19" t="s">
        <v>32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2959</v>
      </c>
      <c r="I39" s="17">
        <v>9181</v>
      </c>
      <c r="J39" s="18">
        <v>10212</v>
      </c>
      <c r="K39" s="18">
        <v>10318</v>
      </c>
      <c r="L39" s="18">
        <v>9710</v>
      </c>
      <c r="M39" s="18">
        <v>9397</v>
      </c>
      <c r="N39" s="18">
        <v>10603</v>
      </c>
      <c r="O39" s="18">
        <v>9965</v>
      </c>
      <c r="P39" s="18">
        <v>11866</v>
      </c>
      <c r="Q39" s="18">
        <v>12385</v>
      </c>
      <c r="R39" s="18">
        <v>11787</v>
      </c>
      <c r="S39" s="18">
        <v>11863</v>
      </c>
      <c r="T39" s="18">
        <v>15595</v>
      </c>
      <c r="U39" s="18">
        <v>12037</v>
      </c>
      <c r="V39" s="18">
        <v>13829</v>
      </c>
      <c r="W39" s="18">
        <v>15518</v>
      </c>
      <c r="X39" s="18">
        <v>10649</v>
      </c>
      <c r="Y39" s="18">
        <v>12765</v>
      </c>
    </row>
    <row r="40" spans="1:25" ht="11.25">
      <c r="A40" s="19" t="s">
        <v>33</v>
      </c>
      <c r="B40" s="17">
        <v>0</v>
      </c>
      <c r="C40" s="17">
        <v>0</v>
      </c>
      <c r="D40" s="17">
        <v>0</v>
      </c>
      <c r="E40" s="17">
        <v>48206</v>
      </c>
      <c r="F40" s="17">
        <v>103086</v>
      </c>
      <c r="G40" s="17">
        <v>117150</v>
      </c>
      <c r="H40" s="17">
        <v>121524</v>
      </c>
      <c r="I40" s="17">
        <v>122614</v>
      </c>
      <c r="J40" s="18">
        <v>125603</v>
      </c>
      <c r="K40" s="18">
        <v>126720</v>
      </c>
      <c r="L40" s="18">
        <v>128455</v>
      </c>
      <c r="M40" s="18">
        <v>125435</v>
      </c>
      <c r="N40" s="18">
        <v>125329</v>
      </c>
      <c r="O40" s="18">
        <v>113653</v>
      </c>
      <c r="P40" s="18">
        <v>109512</v>
      </c>
      <c r="Q40" s="18">
        <v>114279</v>
      </c>
      <c r="R40" s="18">
        <v>112670</v>
      </c>
      <c r="S40" s="18">
        <v>118265</v>
      </c>
      <c r="T40" s="18">
        <v>124461</v>
      </c>
      <c r="U40" s="18">
        <v>123893</v>
      </c>
      <c r="V40" s="18">
        <v>131699</v>
      </c>
      <c r="W40" s="18">
        <v>140359</v>
      </c>
      <c r="X40" s="18">
        <v>139303</v>
      </c>
      <c r="Y40" s="18">
        <v>177127</v>
      </c>
    </row>
    <row r="41" spans="1:25" ht="11.25">
      <c r="A41" s="16"/>
      <c r="B41" s="17"/>
      <c r="C41" s="17"/>
      <c r="D41" s="17"/>
      <c r="E41" s="17"/>
      <c r="F41" s="17"/>
      <c r="G41" s="17"/>
      <c r="H41" s="1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2" customFormat="1" ht="11.25">
      <c r="A42" s="13" t="s">
        <v>6</v>
      </c>
      <c r="B42" s="14">
        <f>SUM(B43:B54)</f>
        <v>0</v>
      </c>
      <c r="C42" s="14">
        <f aca="true" t="shared" si="4" ref="C42:H42">SUM(C43:C54)</f>
        <v>0</v>
      </c>
      <c r="D42" s="14">
        <f t="shared" si="4"/>
        <v>36655</v>
      </c>
      <c r="E42" s="14">
        <f t="shared" si="4"/>
        <v>1689671</v>
      </c>
      <c r="F42" s="14">
        <f t="shared" si="4"/>
        <v>2454881</v>
      </c>
      <c r="G42" s="14">
        <f t="shared" si="4"/>
        <v>3172033</v>
      </c>
      <c r="H42" s="14">
        <f t="shared" si="4"/>
        <v>3965555</v>
      </c>
      <c r="I42" s="14">
        <v>4158099</v>
      </c>
      <c r="J42" s="15">
        <f>SUM(J43:J54)</f>
        <v>4642462</v>
      </c>
      <c r="K42" s="15">
        <v>4980377</v>
      </c>
      <c r="L42" s="15">
        <v>5130110</v>
      </c>
      <c r="M42" s="15">
        <v>5062074</v>
      </c>
      <c r="N42" s="15">
        <v>5200822</v>
      </c>
      <c r="O42" s="15">
        <v>5292948</v>
      </c>
      <c r="P42" s="15">
        <v>5486294</v>
      </c>
      <c r="Q42" s="15">
        <v>5642338</v>
      </c>
      <c r="R42" s="15">
        <v>5781701</v>
      </c>
      <c r="S42" s="15">
        <v>5855756</v>
      </c>
      <c r="T42" s="15">
        <v>6535567</v>
      </c>
      <c r="U42" s="15">
        <v>6374998</v>
      </c>
      <c r="V42" s="15">
        <v>6765493</v>
      </c>
      <c r="W42" s="15">
        <v>7237066</v>
      </c>
      <c r="X42" s="15">
        <v>7027702</v>
      </c>
      <c r="Y42" s="15">
        <v>8602804</v>
      </c>
    </row>
    <row r="43" spans="1:25" ht="11.25">
      <c r="A43" s="19" t="s">
        <v>34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11.25">
      <c r="A44" s="19" t="s">
        <v>35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8">
        <v>0</v>
      </c>
      <c r="L44" s="18">
        <v>0</v>
      </c>
      <c r="M44" s="18"/>
      <c r="N44" s="18">
        <v>114393</v>
      </c>
      <c r="O44" s="18">
        <v>130346</v>
      </c>
      <c r="P44" s="18">
        <v>131548</v>
      </c>
      <c r="Q44" s="18">
        <v>122437</v>
      </c>
      <c r="R44" s="18">
        <v>112077</v>
      </c>
      <c r="S44" s="18">
        <v>104943</v>
      </c>
      <c r="T44" s="18">
        <v>120948</v>
      </c>
      <c r="U44" s="18">
        <v>117397</v>
      </c>
      <c r="V44" s="18">
        <v>129616</v>
      </c>
      <c r="W44" s="18">
        <v>136554</v>
      </c>
      <c r="X44" s="18">
        <v>131727</v>
      </c>
      <c r="Y44" s="18">
        <v>156056</v>
      </c>
    </row>
    <row r="45" spans="1:25" ht="11.25">
      <c r="A45" s="19" t="s">
        <v>36</v>
      </c>
      <c r="B45" s="17">
        <v>0</v>
      </c>
      <c r="C45" s="17">
        <v>0</v>
      </c>
      <c r="D45" s="17">
        <v>0</v>
      </c>
      <c r="E45" s="17">
        <v>980494</v>
      </c>
      <c r="F45" s="17">
        <v>937785</v>
      </c>
      <c r="G45" s="17">
        <v>1037238</v>
      </c>
      <c r="H45" s="17">
        <v>1177231</v>
      </c>
      <c r="I45" s="17">
        <v>1234482</v>
      </c>
      <c r="J45" s="18">
        <v>1370892</v>
      </c>
      <c r="K45" s="18">
        <v>1410744</v>
      </c>
      <c r="L45" s="18">
        <v>1463093</v>
      </c>
      <c r="M45" s="18">
        <v>1383269</v>
      </c>
      <c r="N45" s="18">
        <v>1381820</v>
      </c>
      <c r="O45" s="18">
        <v>1321331</v>
      </c>
      <c r="P45" s="18">
        <v>1442385</v>
      </c>
      <c r="Q45" s="18">
        <v>1578681</v>
      </c>
      <c r="R45" s="18">
        <v>1644967</v>
      </c>
      <c r="S45" s="18">
        <v>1649800</v>
      </c>
      <c r="T45" s="18">
        <v>1862510</v>
      </c>
      <c r="U45" s="18">
        <v>1822777</v>
      </c>
      <c r="V45" s="18">
        <v>1939656</v>
      </c>
      <c r="W45" s="18">
        <v>2121233</v>
      </c>
      <c r="X45" s="18">
        <v>2060544</v>
      </c>
      <c r="Y45" s="18">
        <v>2437986</v>
      </c>
    </row>
    <row r="46" spans="1:25" ht="11.25">
      <c r="A46" s="19" t="s">
        <v>37</v>
      </c>
      <c r="B46" s="17">
        <v>0</v>
      </c>
      <c r="C46" s="17">
        <v>0</v>
      </c>
      <c r="D46" s="17">
        <v>0</v>
      </c>
      <c r="E46" s="17">
        <v>0</v>
      </c>
      <c r="F46" s="17">
        <v>679209</v>
      </c>
      <c r="G46" s="17">
        <v>854582</v>
      </c>
      <c r="H46" s="17">
        <v>895968</v>
      </c>
      <c r="I46" s="17">
        <v>913290</v>
      </c>
      <c r="J46" s="18">
        <v>936351</v>
      </c>
      <c r="K46" s="18">
        <v>979412</v>
      </c>
      <c r="L46" s="18">
        <v>996075</v>
      </c>
      <c r="M46" s="18">
        <v>1009517</v>
      </c>
      <c r="N46" s="18">
        <v>1024001</v>
      </c>
      <c r="O46" s="18">
        <v>988460</v>
      </c>
      <c r="P46" s="18">
        <v>1045791</v>
      </c>
      <c r="Q46" s="18">
        <v>1074594</v>
      </c>
      <c r="R46" s="18">
        <v>1101299</v>
      </c>
      <c r="S46" s="18">
        <v>1145143</v>
      </c>
      <c r="T46" s="18">
        <v>1282784</v>
      </c>
      <c r="U46" s="18">
        <v>1278824</v>
      </c>
      <c r="V46" s="18">
        <v>1321299</v>
      </c>
      <c r="W46" s="18">
        <v>1385320</v>
      </c>
      <c r="X46" s="18">
        <v>1301474</v>
      </c>
      <c r="Y46" s="18">
        <v>1582191</v>
      </c>
    </row>
    <row r="47" spans="1:25" ht="11.25">
      <c r="A47" s="19" t="s">
        <v>38</v>
      </c>
      <c r="B47" s="17">
        <v>0</v>
      </c>
      <c r="C47" s="17">
        <v>0</v>
      </c>
      <c r="D47" s="17">
        <v>0</v>
      </c>
      <c r="E47" s="17">
        <v>134136</v>
      </c>
      <c r="F47" s="17">
        <v>187652</v>
      </c>
      <c r="G47" s="17">
        <v>254501</v>
      </c>
      <c r="H47" s="17">
        <v>240936</v>
      </c>
      <c r="I47" s="17">
        <v>204438</v>
      </c>
      <c r="J47" s="18">
        <v>250647</v>
      </c>
      <c r="K47" s="18">
        <v>240118</v>
      </c>
      <c r="L47" s="18">
        <v>235010</v>
      </c>
      <c r="M47" s="18">
        <v>244349</v>
      </c>
      <c r="N47" s="18">
        <v>254176</v>
      </c>
      <c r="O47" s="18">
        <v>249659</v>
      </c>
      <c r="P47" s="18">
        <v>257797</v>
      </c>
      <c r="Q47" s="18">
        <v>263753</v>
      </c>
      <c r="R47" s="18">
        <v>266709</v>
      </c>
      <c r="S47" s="18">
        <v>274797</v>
      </c>
      <c r="T47" s="18">
        <v>300698</v>
      </c>
      <c r="U47" s="18">
        <v>296457</v>
      </c>
      <c r="V47" s="18">
        <v>316703</v>
      </c>
      <c r="W47" s="18">
        <v>337728</v>
      </c>
      <c r="X47" s="18">
        <v>331156</v>
      </c>
      <c r="Y47" s="18">
        <v>428273</v>
      </c>
    </row>
    <row r="48" spans="1:25" ht="11.25">
      <c r="A48" s="19" t="s">
        <v>39</v>
      </c>
      <c r="B48" s="17">
        <v>0</v>
      </c>
      <c r="C48" s="17">
        <v>0</v>
      </c>
      <c r="D48" s="17">
        <v>0</v>
      </c>
      <c r="E48" s="17">
        <v>163976</v>
      </c>
      <c r="F48" s="17">
        <v>118148</v>
      </c>
      <c r="G48" s="17">
        <v>129096</v>
      </c>
      <c r="H48" s="17">
        <v>151651</v>
      </c>
      <c r="I48" s="17">
        <v>136889</v>
      </c>
      <c r="J48" s="18">
        <v>145379</v>
      </c>
      <c r="K48" s="18">
        <v>155121</v>
      </c>
      <c r="L48" s="18">
        <v>159981</v>
      </c>
      <c r="M48" s="18">
        <v>164135</v>
      </c>
      <c r="N48" s="18">
        <v>162006</v>
      </c>
      <c r="O48" s="18">
        <v>159320</v>
      </c>
      <c r="P48" s="18">
        <v>179544</v>
      </c>
      <c r="Q48" s="18">
        <v>186474</v>
      </c>
      <c r="R48" s="18">
        <v>186557</v>
      </c>
      <c r="S48" s="18">
        <v>187983</v>
      </c>
      <c r="T48" s="18">
        <v>205921</v>
      </c>
      <c r="U48" s="18">
        <v>186537</v>
      </c>
      <c r="V48" s="18">
        <v>199873</v>
      </c>
      <c r="W48" s="18">
        <v>209484</v>
      </c>
      <c r="X48" s="18">
        <v>202317</v>
      </c>
      <c r="Y48" s="18">
        <v>235689</v>
      </c>
    </row>
    <row r="49" spans="1:25" ht="11.25">
      <c r="A49" s="19" t="s">
        <v>40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8">
        <v>0</v>
      </c>
      <c r="L49" s="18">
        <v>0</v>
      </c>
      <c r="M49" s="18"/>
      <c r="N49" s="18"/>
      <c r="O49" s="18"/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81803</v>
      </c>
      <c r="Y49" s="18">
        <v>146639</v>
      </c>
    </row>
    <row r="50" spans="1:25" ht="11.25">
      <c r="A50" s="19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80397</v>
      </c>
      <c r="K50" s="18">
        <v>347950</v>
      </c>
      <c r="L50" s="18">
        <v>384493</v>
      </c>
      <c r="M50" s="18">
        <v>461384</v>
      </c>
      <c r="N50" s="18">
        <v>484563</v>
      </c>
      <c r="O50" s="18">
        <v>496918</v>
      </c>
      <c r="P50" s="18">
        <v>523140</v>
      </c>
      <c r="Q50" s="18">
        <v>546527</v>
      </c>
      <c r="R50" s="18">
        <v>574879</v>
      </c>
      <c r="S50" s="18">
        <v>603220</v>
      </c>
      <c r="T50" s="18">
        <v>726147</v>
      </c>
      <c r="U50" s="18">
        <v>675684</v>
      </c>
      <c r="V50" s="18">
        <v>731951</v>
      </c>
      <c r="W50" s="18">
        <v>769841</v>
      </c>
      <c r="X50" s="18">
        <v>795549</v>
      </c>
      <c r="Y50" s="18">
        <v>1010476</v>
      </c>
    </row>
    <row r="51" spans="1:25" ht="11.25">
      <c r="A51" s="19" t="s">
        <v>42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135179</v>
      </c>
      <c r="H51" s="17">
        <v>330771</v>
      </c>
      <c r="I51" s="17">
        <v>315822</v>
      </c>
      <c r="J51" s="18">
        <v>361199</v>
      </c>
      <c r="K51" s="18">
        <v>318036</v>
      </c>
      <c r="L51" s="18">
        <v>301589</v>
      </c>
      <c r="M51" s="18">
        <v>300655</v>
      </c>
      <c r="N51" s="18">
        <v>287656</v>
      </c>
      <c r="O51" s="18">
        <v>305376</v>
      </c>
      <c r="P51" s="18">
        <v>333916</v>
      </c>
      <c r="Q51" s="18">
        <v>338957</v>
      </c>
      <c r="R51" s="18">
        <v>364151</v>
      </c>
      <c r="S51" s="18">
        <v>378688</v>
      </c>
      <c r="T51" s="18">
        <v>440234</v>
      </c>
      <c r="U51" s="18">
        <v>434109</v>
      </c>
      <c r="V51" s="18">
        <v>476919</v>
      </c>
      <c r="W51" s="18">
        <v>529303</v>
      </c>
      <c r="X51" s="18">
        <v>533924</v>
      </c>
      <c r="Y51" s="18">
        <v>652105</v>
      </c>
    </row>
    <row r="52" spans="1:25" ht="11.25">
      <c r="A52" s="19" t="s">
        <v>43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146984</v>
      </c>
      <c r="I52" s="17">
        <v>270832</v>
      </c>
      <c r="J52" s="18">
        <v>310104</v>
      </c>
      <c r="K52" s="18">
        <v>330801</v>
      </c>
      <c r="L52" s="18">
        <v>318524</v>
      </c>
      <c r="M52" s="18">
        <v>310576</v>
      </c>
      <c r="N52" s="18">
        <v>375733</v>
      </c>
      <c r="O52" s="18">
        <v>497690</v>
      </c>
      <c r="P52" s="18">
        <v>346570</v>
      </c>
      <c r="Q52" s="18">
        <v>364205</v>
      </c>
      <c r="R52" s="18">
        <v>361454</v>
      </c>
      <c r="S52" s="18">
        <v>374529</v>
      </c>
      <c r="T52" s="18">
        <v>409744</v>
      </c>
      <c r="U52" s="18">
        <v>412562</v>
      </c>
      <c r="V52" s="18">
        <v>447327</v>
      </c>
      <c r="W52" s="18">
        <v>472754</v>
      </c>
      <c r="X52" s="18">
        <v>465112</v>
      </c>
      <c r="Y52" s="18">
        <v>527365</v>
      </c>
    </row>
    <row r="53" spans="1:25" ht="11.25">
      <c r="A53" s="19" t="s">
        <v>44</v>
      </c>
      <c r="B53" s="17">
        <v>0</v>
      </c>
      <c r="C53" s="17">
        <v>0</v>
      </c>
      <c r="D53" s="17">
        <v>0</v>
      </c>
      <c r="E53" s="17">
        <v>371689</v>
      </c>
      <c r="F53" s="17">
        <v>441113</v>
      </c>
      <c r="G53" s="17">
        <v>432098</v>
      </c>
      <c r="H53" s="17">
        <v>471489</v>
      </c>
      <c r="I53" s="17">
        <v>483762</v>
      </c>
      <c r="J53" s="18">
        <v>515596</v>
      </c>
      <c r="K53" s="18">
        <v>494074</v>
      </c>
      <c r="L53" s="18">
        <v>594074</v>
      </c>
      <c r="M53" s="18">
        <v>507700</v>
      </c>
      <c r="N53" s="18">
        <v>502015</v>
      </c>
      <c r="O53" s="18">
        <v>517817</v>
      </c>
      <c r="P53" s="18">
        <v>563046</v>
      </c>
      <c r="Q53" s="18">
        <v>569090</v>
      </c>
      <c r="R53" s="18">
        <v>626827</v>
      </c>
      <c r="S53" s="18">
        <v>623334</v>
      </c>
      <c r="T53" s="18">
        <v>685871</v>
      </c>
      <c r="U53" s="18">
        <v>663613</v>
      </c>
      <c r="V53" s="18">
        <v>710918</v>
      </c>
      <c r="W53" s="18">
        <v>763124</v>
      </c>
      <c r="X53" s="18">
        <v>709806</v>
      </c>
      <c r="Y53" s="18">
        <v>912947</v>
      </c>
    </row>
    <row r="54" spans="1:25" ht="11.25">
      <c r="A54" s="19" t="s">
        <v>45</v>
      </c>
      <c r="B54" s="17">
        <v>0</v>
      </c>
      <c r="C54" s="17">
        <v>0</v>
      </c>
      <c r="D54" s="17">
        <v>36655</v>
      </c>
      <c r="E54" s="17">
        <v>39376</v>
      </c>
      <c r="F54" s="17">
        <v>90974</v>
      </c>
      <c r="G54" s="17">
        <v>329339</v>
      </c>
      <c r="H54" s="17">
        <v>550525</v>
      </c>
      <c r="I54" s="17">
        <v>598584</v>
      </c>
      <c r="J54" s="18">
        <v>671897</v>
      </c>
      <c r="K54" s="18">
        <v>704121</v>
      </c>
      <c r="L54" s="18">
        <v>677271</v>
      </c>
      <c r="M54" s="18">
        <v>680489</v>
      </c>
      <c r="N54" s="18">
        <v>614459</v>
      </c>
      <c r="O54" s="18">
        <v>626031</v>
      </c>
      <c r="P54" s="18">
        <v>662557</v>
      </c>
      <c r="Q54" s="18">
        <v>597620</v>
      </c>
      <c r="R54" s="18">
        <v>542781</v>
      </c>
      <c r="S54" s="18">
        <v>513319</v>
      </c>
      <c r="T54" s="18">
        <v>500710</v>
      </c>
      <c r="U54" s="18">
        <v>487038</v>
      </c>
      <c r="V54" s="18">
        <v>491231</v>
      </c>
      <c r="W54" s="18">
        <v>511725</v>
      </c>
      <c r="X54" s="18">
        <v>414290</v>
      </c>
      <c r="Y54" s="18">
        <v>513077</v>
      </c>
    </row>
    <row r="55" spans="1:25" ht="11.25">
      <c r="A55" s="16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" customFormat="1" ht="11.25">
      <c r="A56" s="13" t="s">
        <v>7</v>
      </c>
      <c r="B56" s="14">
        <f>SUM(B57:B60)</f>
        <v>0</v>
      </c>
      <c r="C56" s="14">
        <f aca="true" t="shared" si="5" ref="C56:H56">SUM(C57:C60)</f>
        <v>62702</v>
      </c>
      <c r="D56" s="14">
        <f t="shared" si="5"/>
        <v>69962</v>
      </c>
      <c r="E56" s="14">
        <f t="shared" si="5"/>
        <v>114119</v>
      </c>
      <c r="F56" s="14">
        <f t="shared" si="5"/>
        <v>1376498</v>
      </c>
      <c r="G56" s="14">
        <f t="shared" si="5"/>
        <v>1259931</v>
      </c>
      <c r="H56" s="14">
        <f t="shared" si="5"/>
        <v>1439925</v>
      </c>
      <c r="I56" s="15">
        <v>1447072</v>
      </c>
      <c r="J56" s="15">
        <f>SUM(J57:J60)</f>
        <v>1588625</v>
      </c>
      <c r="K56" s="15">
        <v>1578125</v>
      </c>
      <c r="L56" s="15">
        <v>1529118</v>
      </c>
      <c r="M56" s="15">
        <v>1553760</v>
      </c>
      <c r="N56" s="15">
        <v>1586762</v>
      </c>
      <c r="O56" s="15">
        <v>1553421</v>
      </c>
      <c r="P56" s="15">
        <v>1688254</v>
      </c>
      <c r="Q56" s="15">
        <v>1728937</v>
      </c>
      <c r="R56" s="15">
        <v>1779763</v>
      </c>
      <c r="S56" s="15">
        <v>1780424</v>
      </c>
      <c r="T56" s="15">
        <v>1975799</v>
      </c>
      <c r="U56" s="15">
        <v>2192678</v>
      </c>
      <c r="V56" s="15">
        <v>2065601</v>
      </c>
      <c r="W56" s="15">
        <v>2314289</v>
      </c>
      <c r="X56" s="15">
        <v>2351006</v>
      </c>
      <c r="Y56" s="15">
        <v>2813306</v>
      </c>
    </row>
    <row r="57" spans="1:25" ht="11.25">
      <c r="A57" s="19" t="s">
        <v>46</v>
      </c>
      <c r="B57" s="17">
        <v>0</v>
      </c>
      <c r="C57" s="17">
        <v>62702</v>
      </c>
      <c r="D57" s="17">
        <v>69962</v>
      </c>
      <c r="E57" s="17">
        <v>114119</v>
      </c>
      <c r="F57" s="17">
        <v>102555</v>
      </c>
      <c r="G57" s="17">
        <v>114633</v>
      </c>
      <c r="H57" s="17">
        <v>141779</v>
      </c>
      <c r="I57" s="17">
        <v>150758</v>
      </c>
      <c r="J57" s="18">
        <v>178408</v>
      </c>
      <c r="K57" s="18">
        <v>173586</v>
      </c>
      <c r="L57" s="18">
        <v>179138</v>
      </c>
      <c r="M57" s="18">
        <v>169531</v>
      </c>
      <c r="N57" s="18">
        <v>181391</v>
      </c>
      <c r="O57" s="18">
        <v>183799</v>
      </c>
      <c r="P57" s="18">
        <v>206171</v>
      </c>
      <c r="Q57" s="18">
        <v>219710</v>
      </c>
      <c r="R57" s="18">
        <v>218316</v>
      </c>
      <c r="S57" s="18">
        <v>212331</v>
      </c>
      <c r="T57" s="18">
        <v>204323</v>
      </c>
      <c r="U57" s="18">
        <v>243769</v>
      </c>
      <c r="V57" s="18">
        <v>266891</v>
      </c>
      <c r="W57" s="18">
        <v>297150</v>
      </c>
      <c r="X57" s="18">
        <v>285495</v>
      </c>
      <c r="Y57" s="18">
        <v>363299</v>
      </c>
    </row>
    <row r="58" spans="1:25" ht="11.25">
      <c r="A58" s="19" t="s">
        <v>47</v>
      </c>
      <c r="B58" s="17">
        <v>0</v>
      </c>
      <c r="C58" s="17">
        <v>0</v>
      </c>
      <c r="D58" s="17">
        <v>0</v>
      </c>
      <c r="E58" s="17">
        <v>0</v>
      </c>
      <c r="F58" s="17">
        <v>40821</v>
      </c>
      <c r="G58" s="17">
        <v>46923</v>
      </c>
      <c r="H58" s="17">
        <v>53278</v>
      </c>
      <c r="I58" s="17">
        <v>49313</v>
      </c>
      <c r="J58" s="18">
        <v>55479</v>
      </c>
      <c r="K58" s="18">
        <v>53159</v>
      </c>
      <c r="L58" s="18">
        <v>57337</v>
      </c>
      <c r="M58" s="18">
        <v>54697</v>
      </c>
      <c r="N58" s="18">
        <v>55536</v>
      </c>
      <c r="O58" s="18">
        <v>53057</v>
      </c>
      <c r="P58" s="18">
        <v>39733</v>
      </c>
      <c r="Q58" s="18">
        <v>41390</v>
      </c>
      <c r="R58" s="18">
        <v>61943</v>
      </c>
      <c r="S58" s="18">
        <v>61425</v>
      </c>
      <c r="T58" s="18">
        <v>69590</v>
      </c>
      <c r="U58" s="18">
        <v>50661</v>
      </c>
      <c r="V58" s="18">
        <v>52188</v>
      </c>
      <c r="W58" s="18">
        <v>57323</v>
      </c>
      <c r="X58" s="18">
        <v>50496</v>
      </c>
      <c r="Y58" s="18">
        <v>70116</v>
      </c>
    </row>
    <row r="59" spans="1:25" ht="11.25">
      <c r="A59" s="19" t="s">
        <v>48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8">
        <v>82237</v>
      </c>
      <c r="K59" s="18">
        <v>85681</v>
      </c>
      <c r="L59" s="18">
        <v>88014</v>
      </c>
      <c r="M59" s="18">
        <v>97242</v>
      </c>
      <c r="N59" s="18">
        <v>107807</v>
      </c>
      <c r="O59" s="18">
        <v>104772</v>
      </c>
      <c r="P59" s="18">
        <v>110035</v>
      </c>
      <c r="Q59" s="18">
        <v>95746</v>
      </c>
      <c r="R59" s="18">
        <v>93630</v>
      </c>
      <c r="S59" s="18">
        <v>83851</v>
      </c>
      <c r="T59" s="18">
        <v>94105</v>
      </c>
      <c r="U59" s="18">
        <v>78161</v>
      </c>
      <c r="V59" s="18">
        <v>91499</v>
      </c>
      <c r="W59" s="18">
        <v>100663</v>
      </c>
      <c r="X59" s="18">
        <v>101246</v>
      </c>
      <c r="Y59" s="18">
        <v>123057</v>
      </c>
    </row>
    <row r="60" spans="1:25" ht="11.25">
      <c r="A60" s="19" t="s">
        <v>49</v>
      </c>
      <c r="B60" s="17">
        <v>0</v>
      </c>
      <c r="C60" s="17">
        <v>0</v>
      </c>
      <c r="D60" s="17">
        <v>0</v>
      </c>
      <c r="E60" s="17">
        <v>0</v>
      </c>
      <c r="F60" s="17">
        <v>1233122</v>
      </c>
      <c r="G60" s="17">
        <v>1098375</v>
      </c>
      <c r="H60" s="17">
        <v>1244868</v>
      </c>
      <c r="I60" s="17">
        <v>1247001</v>
      </c>
      <c r="J60" s="18">
        <v>1272501</v>
      </c>
      <c r="K60" s="18">
        <v>1265699</v>
      </c>
      <c r="L60" s="18">
        <v>1204629</v>
      </c>
      <c r="M60" s="18">
        <v>1232290</v>
      </c>
      <c r="N60" s="18">
        <v>1242028</v>
      </c>
      <c r="O60" s="18">
        <v>1211793</v>
      </c>
      <c r="P60" s="18">
        <v>1332315</v>
      </c>
      <c r="Q60" s="18">
        <v>1372091</v>
      </c>
      <c r="R60" s="18">
        <v>1405874</v>
      </c>
      <c r="S60" s="18">
        <v>1422817</v>
      </c>
      <c r="T60" s="18">
        <v>1607781</v>
      </c>
      <c r="U60" s="18">
        <v>1820087</v>
      </c>
      <c r="V60" s="18">
        <v>1655023</v>
      </c>
      <c r="W60" s="18">
        <v>1859153</v>
      </c>
      <c r="X60" s="18">
        <v>1913769</v>
      </c>
      <c r="Y60" s="18">
        <v>2256834</v>
      </c>
    </row>
    <row r="61" spans="1:25" ht="11.25">
      <c r="A61" s="16"/>
      <c r="B61" s="17"/>
      <c r="C61" s="17"/>
      <c r="D61" s="17"/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" customFormat="1" ht="11.25">
      <c r="A62" s="13" t="s">
        <v>8</v>
      </c>
      <c r="B62" s="14">
        <f>SUM(B63:B67)</f>
        <v>0</v>
      </c>
      <c r="C62" s="14">
        <f aca="true" t="shared" si="6" ref="C62:H62">SUM(C63:C67)</f>
        <v>0</v>
      </c>
      <c r="D62" s="14">
        <f t="shared" si="6"/>
        <v>49334</v>
      </c>
      <c r="E62" s="14">
        <f t="shared" si="6"/>
        <v>136505</v>
      </c>
      <c r="F62" s="14">
        <f t="shared" si="6"/>
        <v>170945</v>
      </c>
      <c r="G62" s="14">
        <f t="shared" si="6"/>
        <v>185591</v>
      </c>
      <c r="H62" s="14">
        <f t="shared" si="6"/>
        <v>185502</v>
      </c>
      <c r="I62" s="14">
        <v>196292</v>
      </c>
      <c r="J62" s="15">
        <f>SUM(J63:J67)</f>
        <v>211692</v>
      </c>
      <c r="K62" s="15">
        <v>209118</v>
      </c>
      <c r="L62" s="15">
        <v>216975</v>
      </c>
      <c r="M62" s="15">
        <v>217861</v>
      </c>
      <c r="N62" s="15">
        <v>215440</v>
      </c>
      <c r="O62" s="15">
        <v>216416</v>
      </c>
      <c r="P62" s="15">
        <v>230230</v>
      </c>
      <c r="Q62" s="15">
        <v>265790</v>
      </c>
      <c r="R62" s="15">
        <v>254495</v>
      </c>
      <c r="S62" s="15">
        <v>254540</v>
      </c>
      <c r="T62" s="15">
        <v>277124</v>
      </c>
      <c r="U62" s="15">
        <v>274674</v>
      </c>
      <c r="V62" s="15">
        <v>287395</v>
      </c>
      <c r="W62" s="15">
        <v>330985</v>
      </c>
      <c r="X62" s="15">
        <v>285975</v>
      </c>
      <c r="Y62" s="15">
        <v>338561</v>
      </c>
    </row>
    <row r="63" spans="1:25" ht="11.25">
      <c r="A63" s="19" t="s">
        <v>50</v>
      </c>
      <c r="B63" s="17">
        <v>0</v>
      </c>
      <c r="C63" s="17">
        <v>0</v>
      </c>
      <c r="D63" s="17">
        <v>49334</v>
      </c>
      <c r="E63" s="17">
        <v>99895</v>
      </c>
      <c r="F63" s="17">
        <v>124870</v>
      </c>
      <c r="G63" s="17">
        <v>138371</v>
      </c>
      <c r="H63" s="17">
        <v>132900</v>
      </c>
      <c r="I63" s="17">
        <v>146500</v>
      </c>
      <c r="J63" s="18">
        <v>150050</v>
      </c>
      <c r="K63" s="18">
        <v>155300</v>
      </c>
      <c r="L63" s="18">
        <v>153665</v>
      </c>
      <c r="M63" s="18">
        <v>155377</v>
      </c>
      <c r="N63" s="18">
        <v>149326</v>
      </c>
      <c r="O63" s="18">
        <v>152713</v>
      </c>
      <c r="P63" s="18">
        <v>156126</v>
      </c>
      <c r="Q63" s="18">
        <v>178434</v>
      </c>
      <c r="R63" s="18">
        <v>168306</v>
      </c>
      <c r="S63" s="18">
        <v>166711</v>
      </c>
      <c r="T63" s="18">
        <v>179975</v>
      </c>
      <c r="U63" s="18">
        <v>173090</v>
      </c>
      <c r="V63" s="18">
        <v>182378</v>
      </c>
      <c r="W63" s="18">
        <v>211266</v>
      </c>
      <c r="X63" s="18">
        <v>184311</v>
      </c>
      <c r="Y63" s="18">
        <v>216899</v>
      </c>
    </row>
    <row r="64" spans="1:25" ht="11.25">
      <c r="A64" s="19" t="s">
        <v>51</v>
      </c>
      <c r="B64" s="17">
        <v>0</v>
      </c>
      <c r="C64" s="17">
        <v>0</v>
      </c>
      <c r="D64" s="17">
        <v>0</v>
      </c>
      <c r="E64" s="17">
        <v>23849</v>
      </c>
      <c r="F64" s="17">
        <v>33661</v>
      </c>
      <c r="G64" s="17">
        <v>32636</v>
      </c>
      <c r="H64" s="17">
        <v>36633</v>
      </c>
      <c r="I64" s="17">
        <v>35718</v>
      </c>
      <c r="J64" s="18">
        <v>44769</v>
      </c>
      <c r="K64" s="18">
        <v>41135</v>
      </c>
      <c r="L64" s="18">
        <v>44885</v>
      </c>
      <c r="M64" s="18">
        <v>44230</v>
      </c>
      <c r="N64" s="18">
        <v>47520</v>
      </c>
      <c r="O64" s="18">
        <v>45149</v>
      </c>
      <c r="P64" s="18">
        <v>53248</v>
      </c>
      <c r="Q64" s="18">
        <v>59344</v>
      </c>
      <c r="R64" s="18">
        <v>59602</v>
      </c>
      <c r="S64" s="18">
        <v>57062</v>
      </c>
      <c r="T64" s="18">
        <v>62247</v>
      </c>
      <c r="U64" s="18">
        <v>61190</v>
      </c>
      <c r="V64" s="18">
        <v>68159</v>
      </c>
      <c r="W64" s="18">
        <v>75504</v>
      </c>
      <c r="X64" s="18">
        <v>69810</v>
      </c>
      <c r="Y64" s="18">
        <v>89421</v>
      </c>
    </row>
    <row r="65" spans="1:25" ht="11.25">
      <c r="A65" s="19" t="s">
        <v>52</v>
      </c>
      <c r="B65" s="17">
        <v>0</v>
      </c>
      <c r="C65" s="17">
        <v>0</v>
      </c>
      <c r="D65" s="17">
        <v>0</v>
      </c>
      <c r="E65" s="17">
        <v>12761</v>
      </c>
      <c r="F65" s="17">
        <v>12414</v>
      </c>
      <c r="G65" s="17">
        <v>14584</v>
      </c>
      <c r="H65" s="17">
        <v>15969</v>
      </c>
      <c r="I65" s="17">
        <v>14074</v>
      </c>
      <c r="J65" s="18">
        <v>16873</v>
      </c>
      <c r="K65" s="18">
        <v>12683</v>
      </c>
      <c r="L65" s="18">
        <v>18425</v>
      </c>
      <c r="M65" s="18">
        <v>18254</v>
      </c>
      <c r="N65" s="18">
        <v>18594</v>
      </c>
      <c r="O65" s="18">
        <v>18554</v>
      </c>
      <c r="P65" s="18">
        <v>20856</v>
      </c>
      <c r="Q65" s="18">
        <v>28012</v>
      </c>
      <c r="R65" s="18">
        <v>26587</v>
      </c>
      <c r="S65" s="18">
        <v>26195</v>
      </c>
      <c r="T65" s="18">
        <v>26195</v>
      </c>
      <c r="U65" s="18">
        <v>29548</v>
      </c>
      <c r="V65" s="18">
        <v>27120</v>
      </c>
      <c r="W65" s="18">
        <v>29384</v>
      </c>
      <c r="X65" s="18">
        <v>23088</v>
      </c>
      <c r="Y65" s="18">
        <v>20008</v>
      </c>
    </row>
    <row r="66" spans="1:25" ht="11.25">
      <c r="A66" s="19" t="s">
        <v>53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8">
        <v>0</v>
      </c>
      <c r="K66" s="18">
        <v>0</v>
      </c>
      <c r="L66" s="18">
        <v>0</v>
      </c>
      <c r="M66" s="18"/>
      <c r="N66" s="18"/>
      <c r="O66" s="18"/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11.25">
      <c r="A67" s="19" t="s">
        <v>54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8">
        <v>0</v>
      </c>
      <c r="K67" s="18">
        <v>0</v>
      </c>
      <c r="L67" s="18">
        <v>0</v>
      </c>
      <c r="M67" s="18"/>
      <c r="N67" s="18"/>
      <c r="O67" s="18"/>
      <c r="P67" s="18">
        <v>0</v>
      </c>
      <c r="Q67" s="18">
        <v>0</v>
      </c>
      <c r="R67" s="18">
        <v>0</v>
      </c>
      <c r="S67" s="18">
        <v>4572</v>
      </c>
      <c r="T67" s="18">
        <v>8707</v>
      </c>
      <c r="U67" s="18">
        <v>10846</v>
      </c>
      <c r="V67" s="18">
        <v>9738</v>
      </c>
      <c r="W67" s="18">
        <v>14831</v>
      </c>
      <c r="X67" s="18">
        <v>8766</v>
      </c>
      <c r="Y67" s="18">
        <v>12233</v>
      </c>
    </row>
    <row r="68" spans="1:25" ht="11.25">
      <c r="A68" s="16"/>
      <c r="B68" s="17"/>
      <c r="C68" s="17"/>
      <c r="D68" s="17"/>
      <c r="E68" s="17"/>
      <c r="F68" s="17"/>
      <c r="G68" s="17"/>
      <c r="H68" s="17"/>
      <c r="I68" s="1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2" customFormat="1" ht="11.25">
      <c r="A69" s="13" t="s">
        <v>62</v>
      </c>
      <c r="B69" s="14">
        <f aca="true" t="shared" si="7" ref="B69:H69">SUM(B70:B73)</f>
        <v>0</v>
      </c>
      <c r="C69" s="14">
        <f t="shared" si="7"/>
        <v>0</v>
      </c>
      <c r="D69" s="14">
        <f t="shared" si="7"/>
        <v>837011</v>
      </c>
      <c r="E69" s="14">
        <f t="shared" si="7"/>
        <v>862962</v>
      </c>
      <c r="F69" s="14">
        <f t="shared" si="7"/>
        <v>1808118</v>
      </c>
      <c r="G69" s="14">
        <f t="shared" si="7"/>
        <v>1762957</v>
      </c>
      <c r="H69" s="14">
        <f t="shared" si="7"/>
        <v>1818644</v>
      </c>
      <c r="I69" s="14">
        <v>1953482</v>
      </c>
      <c r="J69" s="15">
        <f>SUM(J70:J73)</f>
        <v>2197676</v>
      </c>
      <c r="K69" s="15">
        <v>2205409</v>
      </c>
      <c r="L69" s="15">
        <v>2154457</v>
      </c>
      <c r="M69" s="15">
        <v>2022144</v>
      </c>
      <c r="N69" s="15">
        <v>1997787</v>
      </c>
      <c r="O69" s="15">
        <v>2113502</v>
      </c>
      <c r="P69" s="15">
        <v>2316070</v>
      </c>
      <c r="Q69" s="15">
        <v>2645848</v>
      </c>
      <c r="R69" s="15">
        <v>2855334</v>
      </c>
      <c r="S69" s="15">
        <v>2939342</v>
      </c>
      <c r="T69" s="15">
        <v>3301650</v>
      </c>
      <c r="U69" s="15">
        <v>3249121</v>
      </c>
      <c r="V69" s="15">
        <v>3523789</v>
      </c>
      <c r="W69" s="15">
        <v>3765812</v>
      </c>
      <c r="X69" s="15">
        <v>3120132</v>
      </c>
      <c r="Y69" s="15">
        <v>3828663</v>
      </c>
    </row>
    <row r="70" spans="1:25" ht="11.25">
      <c r="A70" s="19" t="s">
        <v>55</v>
      </c>
      <c r="B70" s="17">
        <v>0</v>
      </c>
      <c r="C70" s="17">
        <v>0</v>
      </c>
      <c r="D70" s="17">
        <v>686573</v>
      </c>
      <c r="E70" s="17">
        <v>608115</v>
      </c>
      <c r="F70" s="17">
        <v>897936</v>
      </c>
      <c r="G70" s="17">
        <v>1195797</v>
      </c>
      <c r="H70" s="17">
        <v>1202450</v>
      </c>
      <c r="I70" s="17">
        <v>1305890</v>
      </c>
      <c r="J70" s="18">
        <v>1400585</v>
      </c>
      <c r="K70" s="18">
        <v>1320111</v>
      </c>
      <c r="L70" s="18">
        <v>1217976</v>
      </c>
      <c r="M70" s="18">
        <v>1191020</v>
      </c>
      <c r="N70" s="18">
        <v>1215453</v>
      </c>
      <c r="O70" s="18">
        <v>1300219</v>
      </c>
      <c r="P70" s="18">
        <v>1515355</v>
      </c>
      <c r="Q70" s="18">
        <v>1793779</v>
      </c>
      <c r="R70" s="18">
        <v>1952285</v>
      </c>
      <c r="S70" s="18">
        <v>2023105</v>
      </c>
      <c r="T70" s="18">
        <v>2319806</v>
      </c>
      <c r="U70" s="18">
        <v>2270015</v>
      </c>
      <c r="V70" s="18">
        <v>2489212</v>
      </c>
      <c r="W70" s="18">
        <v>2672458</v>
      </c>
      <c r="X70" s="18">
        <v>2218288</v>
      </c>
      <c r="Y70" s="18">
        <v>2807338</v>
      </c>
    </row>
    <row r="71" spans="1:25" ht="11.25">
      <c r="A71" s="19" t="s">
        <v>56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11.25">
      <c r="A72" s="19" t="s">
        <v>57</v>
      </c>
      <c r="B72" s="17">
        <v>0</v>
      </c>
      <c r="C72" s="17">
        <v>0</v>
      </c>
      <c r="D72" s="17">
        <v>44517</v>
      </c>
      <c r="E72" s="17">
        <v>103666</v>
      </c>
      <c r="F72" s="17">
        <v>760276</v>
      </c>
      <c r="G72" s="17">
        <v>410806</v>
      </c>
      <c r="H72" s="17">
        <v>460580</v>
      </c>
      <c r="I72" s="17">
        <v>499071</v>
      </c>
      <c r="J72" s="18">
        <v>641324</v>
      </c>
      <c r="K72" s="18">
        <v>728731</v>
      </c>
      <c r="L72" s="18">
        <v>762692</v>
      </c>
      <c r="M72" s="18">
        <v>675436</v>
      </c>
      <c r="N72" s="18">
        <v>614146</v>
      </c>
      <c r="O72" s="18">
        <v>629922</v>
      </c>
      <c r="P72" s="18">
        <v>610447</v>
      </c>
      <c r="Q72" s="18">
        <v>657394</v>
      </c>
      <c r="R72" s="18">
        <v>642690</v>
      </c>
      <c r="S72" s="18">
        <v>690284</v>
      </c>
      <c r="T72" s="18">
        <v>755891</v>
      </c>
      <c r="U72" s="18">
        <v>790184</v>
      </c>
      <c r="V72" s="18">
        <v>825506</v>
      </c>
      <c r="W72" s="18">
        <v>854415</v>
      </c>
      <c r="X72" s="18">
        <v>695269</v>
      </c>
      <c r="Y72" s="18">
        <v>764417</v>
      </c>
    </row>
    <row r="73" spans="1:25" ht="11.25">
      <c r="A73" s="19" t="s">
        <v>58</v>
      </c>
      <c r="B73" s="17">
        <v>0</v>
      </c>
      <c r="C73" s="17">
        <v>0</v>
      </c>
      <c r="D73" s="17">
        <v>105921</v>
      </c>
      <c r="E73" s="17">
        <v>151181</v>
      </c>
      <c r="F73" s="17">
        <v>149906</v>
      </c>
      <c r="G73" s="17">
        <v>156354</v>
      </c>
      <c r="H73" s="17">
        <v>155614</v>
      </c>
      <c r="I73" s="17">
        <v>148521</v>
      </c>
      <c r="J73" s="18">
        <v>155767</v>
      </c>
      <c r="K73" s="18">
        <v>156567</v>
      </c>
      <c r="L73" s="18">
        <v>173789</v>
      </c>
      <c r="M73" s="18">
        <v>155688</v>
      </c>
      <c r="N73" s="18">
        <v>168188</v>
      </c>
      <c r="O73" s="18">
        <v>183361</v>
      </c>
      <c r="P73" s="18">
        <v>190268</v>
      </c>
      <c r="Q73" s="18">
        <v>194675</v>
      </c>
      <c r="R73" s="18">
        <v>260359</v>
      </c>
      <c r="S73" s="18">
        <v>225953</v>
      </c>
      <c r="T73" s="18">
        <v>225953</v>
      </c>
      <c r="U73" s="18">
        <v>188922</v>
      </c>
      <c r="V73" s="18">
        <v>209071</v>
      </c>
      <c r="W73" s="18">
        <v>238939</v>
      </c>
      <c r="X73" s="18">
        <v>206575</v>
      </c>
      <c r="Y73" s="18">
        <v>256908</v>
      </c>
    </row>
    <row r="74" spans="1:25" ht="11.25">
      <c r="A74" s="16"/>
      <c r="B74" s="17"/>
      <c r="C74" s="17"/>
      <c r="D74" s="17"/>
      <c r="E74" s="17"/>
      <c r="F74" s="17"/>
      <c r="G74" s="17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1.25">
      <c r="A75" s="19" t="s">
        <v>59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11.25">
      <c r="A76" s="20" t="s">
        <v>60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2">
        <v>0</v>
      </c>
      <c r="K76" s="22">
        <v>0</v>
      </c>
      <c r="L76" s="22">
        <v>0</v>
      </c>
      <c r="M76" s="22"/>
      <c r="N76" s="22"/>
      <c r="O76" s="22"/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</row>
    <row r="77" spans="1:12" ht="11.25">
      <c r="A77" s="4" t="s">
        <v>63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"/>
    </row>
    <row r="78" spans="1:12" ht="11.25">
      <c r="A78" s="4" t="s">
        <v>61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25" ht="12" customHeight="1">
      <c r="A79" s="24" t="s">
        <v>64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25" ht="12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</sheetData>
  <sheetProtection/>
  <mergeCells count="3">
    <mergeCell ref="A79:Y80"/>
    <mergeCell ref="A2:Y2"/>
    <mergeCell ref="A3:Y3"/>
  </mergeCells>
  <printOptions horizontalCentered="1"/>
  <pageMargins left="0.5" right="0.5" top="0.75" bottom="0.7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CRosenbe</dc:creator>
  <cp:keywords/>
  <dc:description/>
  <cp:lastModifiedBy>Jha, Muskan</cp:lastModifiedBy>
  <cp:lastPrinted>2011-12-12T17:59:50Z</cp:lastPrinted>
  <dcterms:created xsi:type="dcterms:W3CDTF">2006-09-13T19:33:35Z</dcterms:created>
  <dcterms:modified xsi:type="dcterms:W3CDTF">2023-07-10T15:53:46Z</dcterms:modified>
  <cp:category/>
  <cp:version/>
  <cp:contentType/>
  <cp:contentStatus/>
</cp:coreProperties>
</file>