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F92DA9B7-87F1-4933-996D-0657C5C72749}" xr6:coauthVersionLast="47" xr6:coauthVersionMax="47" xr10:uidLastSave="{00000000-0000-0000-0000-000000000000}"/>
  <bookViews>
    <workbookView xWindow="57480" yWindow="-120" windowWidth="29040" windowHeight="15840" tabRatio="873" xr2:uid="{00000000-000D-0000-FFFF-FFFF00000000}"/>
  </bookViews>
  <sheets>
    <sheet name="2022" sheetId="66" r:id="rId1"/>
    <sheet name="2021" sheetId="65" r:id="rId2"/>
    <sheet name="2020" sheetId="64" r:id="rId3"/>
    <sheet name="2019" sheetId="63" r:id="rId4"/>
    <sheet name="2017" sheetId="62" r:id="rId5"/>
    <sheet name="2016" sheetId="61" r:id="rId6"/>
    <sheet name="2015" sheetId="55" r:id="rId7"/>
    <sheet name="2014" sheetId="54" r:id="rId8"/>
    <sheet name="2013" sheetId="53" r:id="rId9"/>
    <sheet name="2012" sheetId="48" r:id="rId10"/>
    <sheet name="2011" sheetId="47" r:id="rId11"/>
    <sheet name="2010" sheetId="46" r:id="rId12"/>
    <sheet name="2009" sheetId="45" r:id="rId13"/>
    <sheet name="2008" sheetId="44" r:id="rId14"/>
    <sheet name="2007" sheetId="43" r:id="rId15"/>
    <sheet name="2006" sheetId="42" r:id="rId16"/>
    <sheet name="2005" sheetId="41" r:id="rId17"/>
    <sheet name="2004" sheetId="40" r:id="rId18"/>
    <sheet name="2003" sheetId="39" r:id="rId19"/>
    <sheet name="2002" sheetId="38" r:id="rId20"/>
    <sheet name="2001" sheetId="37" r:id="rId21"/>
    <sheet name="2000" sheetId="36" r:id="rId22"/>
    <sheet name="1999" sheetId="35" r:id="rId23"/>
    <sheet name="1998" sheetId="34" r:id="rId24"/>
    <sheet name="1997" sheetId="33" r:id="rId25"/>
    <sheet name="1996" sheetId="32" r:id="rId26"/>
    <sheet name="1995" sheetId="31" r:id="rId27"/>
    <sheet name="1994" sheetId="30" r:id="rId28"/>
    <sheet name="1993" sheetId="29" r:id="rId29"/>
    <sheet name="1992" sheetId="28" r:id="rId30"/>
    <sheet name="1991" sheetId="27" r:id="rId31"/>
    <sheet name="1990" sheetId="26" r:id="rId32"/>
    <sheet name="1989" sheetId="25" r:id="rId33"/>
    <sheet name="1988" sheetId="24" r:id="rId34"/>
    <sheet name="1987" sheetId="23" r:id="rId35"/>
    <sheet name="1986" sheetId="22" r:id="rId36"/>
    <sheet name="1985" sheetId="21" r:id="rId37"/>
    <sheet name="1984" sheetId="20" r:id="rId38"/>
    <sheet name="1983" sheetId="19" r:id="rId39"/>
    <sheet name="1982" sheetId="18" r:id="rId40"/>
    <sheet name="1981" sheetId="17" r:id="rId41"/>
    <sheet name="1980" sheetId="16" r:id="rId42"/>
    <sheet name="1979" sheetId="15" r:id="rId43"/>
    <sheet name="1978" sheetId="14" r:id="rId44"/>
    <sheet name="1977" sheetId="13" r:id="rId45"/>
    <sheet name="1976" sheetId="12" r:id="rId46"/>
    <sheet name="1975" sheetId="11" r:id="rId47"/>
    <sheet name="1974" sheetId="10" r:id="rId48"/>
    <sheet name="1973" sheetId="9" r:id="rId49"/>
    <sheet name="1972" sheetId="8" r:id="rId50"/>
    <sheet name="1971" sheetId="7" r:id="rId51"/>
    <sheet name="1970" sheetId="6" r:id="rId52"/>
    <sheet name="1969" sheetId="5" r:id="rId53"/>
    <sheet name="1968" sheetId="4" r:id="rId54"/>
    <sheet name="1967" sheetId="3" r:id="rId55"/>
    <sheet name="1966" sheetId="2" r:id="rId56"/>
    <sheet name="1965" sheetId="1" r:id="rId57"/>
  </sheets>
  <definedNames>
    <definedName name="_xlnm.Print_Area" localSheetId="56">'1965'!$A$1:$F$43</definedName>
    <definedName name="_xlnm.Print_Area" localSheetId="55">'1966'!$A$1:$F$43</definedName>
    <definedName name="_xlnm.Print_Area" localSheetId="54">'1967'!$A$1:$F$43</definedName>
    <definedName name="_xlnm.Print_Area" localSheetId="53">'1968'!$A$1:$F$43</definedName>
    <definedName name="_xlnm.Print_Area" localSheetId="52">'1969'!$A$1:$F$43</definedName>
    <definedName name="_xlnm.Print_Area" localSheetId="51">'1970'!$A$1:$F$43</definedName>
    <definedName name="_xlnm.Print_Area" localSheetId="50">'1971'!$A$1:$F$43</definedName>
    <definedName name="_xlnm.Print_Area" localSheetId="49">'1972'!$A$1:$F$43</definedName>
    <definedName name="_xlnm.Print_Area" localSheetId="48">'1973'!$A$1:$F$43</definedName>
    <definedName name="_xlnm.Print_Area" localSheetId="47">'1974'!$A$1:$F$43</definedName>
    <definedName name="_xlnm.Print_Area" localSheetId="46">'1975'!$A$1:$F$43</definedName>
    <definedName name="_xlnm.Print_Area" localSheetId="45">'1976'!$A$1:$F$43</definedName>
    <definedName name="_xlnm.Print_Area" localSheetId="44">'1977'!$A$1:$F$43</definedName>
    <definedName name="_xlnm.Print_Area" localSheetId="43">'1978'!$A$1:$F$43</definedName>
    <definedName name="_xlnm.Print_Area" localSheetId="42">'1979'!$A$1:$F$43</definedName>
    <definedName name="_xlnm.Print_Area" localSheetId="41">'1980'!$A$1:$F$43</definedName>
    <definedName name="_xlnm.Print_Area" localSheetId="40">'1981'!$A$1:$F$43</definedName>
    <definedName name="_xlnm.Print_Area" localSheetId="39">'1982'!$A$1:$F$43</definedName>
    <definedName name="_xlnm.Print_Area" localSheetId="38">'1983'!$A$1:$F$43</definedName>
    <definedName name="_xlnm.Print_Area" localSheetId="37">'1984'!$A$1:$F$43</definedName>
    <definedName name="_xlnm.Print_Area" localSheetId="36">'1985'!$A$1:$F$43</definedName>
    <definedName name="_xlnm.Print_Area" localSheetId="35">'1986'!$A$1:$F$43</definedName>
    <definedName name="_xlnm.Print_Area" localSheetId="34">'1987'!$A$1:$F$43</definedName>
    <definedName name="_xlnm.Print_Area" localSheetId="33">'1988'!$A$1:$F$43</definedName>
    <definedName name="_xlnm.Print_Area" localSheetId="32">'1989'!$A$1:$F$43</definedName>
    <definedName name="_xlnm.Print_Area" localSheetId="31">'1990'!$A$1:$F$43</definedName>
    <definedName name="_xlnm.Print_Area" localSheetId="30">'1991'!$A$1:$F$43</definedName>
    <definedName name="_xlnm.Print_Area" localSheetId="29">'1992'!$A$1:$F$43</definedName>
    <definedName name="_xlnm.Print_Area" localSheetId="28">'1993'!$A$1:$F$43</definedName>
    <definedName name="_xlnm.Print_Area" localSheetId="27">'1994'!$A$1:$F$43</definedName>
    <definedName name="_xlnm.Print_Area" localSheetId="26">'1995'!$A$1:$F$43</definedName>
    <definedName name="_xlnm.Print_Area" localSheetId="25">'1996'!$A$1:$F$43</definedName>
    <definedName name="_xlnm.Print_Area" localSheetId="24">'1997'!$A$1:$F$43</definedName>
    <definedName name="_xlnm.Print_Area" localSheetId="23">'1998'!$A$1:$F$43</definedName>
    <definedName name="_xlnm.Print_Area" localSheetId="22">'1999'!$A$1:$F$43</definedName>
    <definedName name="_xlnm.Print_Area" localSheetId="21">'2000'!$A$1:$F$43</definedName>
    <definedName name="_xlnm.Print_Area" localSheetId="20">'2001'!$A$1:$F$43</definedName>
    <definedName name="_xlnm.Print_Area" localSheetId="19">'2002'!$A$1:$F$43</definedName>
    <definedName name="_xlnm.Print_Area" localSheetId="18">'2003'!$A$1:$F$43</definedName>
    <definedName name="_xlnm.Print_Area" localSheetId="17">'2004'!$A$1:$F$43</definedName>
    <definedName name="_xlnm.Print_Area" localSheetId="16">'2005'!$A$1:$F$43</definedName>
    <definedName name="_xlnm.Print_Area" localSheetId="15">'2006'!$A$1:$F$43</definedName>
    <definedName name="_xlnm.Print_Area" localSheetId="14">'2007'!$A$1:$F$43</definedName>
    <definedName name="_xlnm.Print_Area" localSheetId="13">'2008'!$A$1:$F$43</definedName>
    <definedName name="_xlnm.Print_Area" localSheetId="12">'2009'!$A$1:$F$43</definedName>
    <definedName name="_xlnm.Print_Area" localSheetId="11">'2010'!$A$1:$F$43</definedName>
    <definedName name="_xlnm.Print_Area" localSheetId="10">'2011'!$A$1:$F$43</definedName>
    <definedName name="_xlnm.Print_Area" localSheetId="9">'2012'!$A$1:$F$43</definedName>
    <definedName name="_xlnm.Print_Area" localSheetId="8">'2013'!$A$1:$F$43</definedName>
    <definedName name="_xlnm.Print_Area" localSheetId="7">'2014'!$A$1:$F$44</definedName>
    <definedName name="_xlnm.Print_Area" localSheetId="6">'2015'!$A$1:$F$47</definedName>
    <definedName name="_xlnm.Print_Area" localSheetId="5">'2016'!$A$1:$F$47</definedName>
    <definedName name="_xlnm.Print_Area" localSheetId="4">'2017'!$A$1:$F$48</definedName>
    <definedName name="_xlnm.Print_Area" localSheetId="3">'2019'!$A$1:$F$45</definedName>
    <definedName name="_xlnm.Print_Area" localSheetId="2">'2020'!$A$1:$F$47</definedName>
    <definedName name="_xlnm.Print_Area" localSheetId="1">'2021'!$A$1:$F$47</definedName>
    <definedName name="_xlnm.Print_Area" localSheetId="0">'2022'!$A$1:$F$47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62" l="1"/>
  <c r="C43" i="62"/>
  <c r="B43" i="62"/>
  <c r="D43" i="61"/>
  <c r="C43" i="61"/>
  <c r="B43" i="61"/>
  <c r="D43" i="55"/>
  <c r="B43" i="55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8" i="62"/>
  <c r="E27" i="62"/>
  <c r="E26" i="62"/>
  <c r="E25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43" i="62"/>
  <c r="E8" i="62"/>
  <c r="E42" i="61"/>
  <c r="E41" i="61"/>
  <c r="E40" i="61"/>
  <c r="E39" i="61"/>
  <c r="E38" i="61"/>
  <c r="E37" i="61"/>
  <c r="E36" i="61"/>
  <c r="E35" i="61"/>
  <c r="E34" i="61"/>
  <c r="E33" i="61"/>
  <c r="E32" i="61"/>
  <c r="E31" i="61"/>
  <c r="E30" i="61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43" i="61"/>
  <c r="E8" i="61"/>
  <c r="E7" i="61"/>
  <c r="E42" i="55"/>
  <c r="E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7" i="55"/>
  <c r="E43" i="55"/>
  <c r="C43" i="55"/>
  <c r="B41" i="6"/>
  <c r="C27" i="5"/>
  <c r="E39" i="5"/>
  <c r="E38" i="5"/>
  <c r="E37" i="5"/>
  <c r="E36" i="5"/>
  <c r="E35" i="5"/>
  <c r="C35" i="5"/>
  <c r="E29" i="5"/>
  <c r="E28" i="5"/>
  <c r="E23" i="5"/>
  <c r="C17" i="5"/>
  <c r="C15" i="5"/>
  <c r="E12" i="5"/>
  <c r="E41" i="5"/>
  <c r="C12" i="5"/>
  <c r="E9" i="5"/>
  <c r="E6" i="5"/>
  <c r="C6" i="5"/>
  <c r="C41" i="5"/>
  <c r="E39" i="4"/>
  <c r="E38" i="4"/>
  <c r="E37" i="4"/>
  <c r="E41" i="4"/>
  <c r="E36" i="4"/>
  <c r="E35" i="4"/>
  <c r="C35" i="4"/>
  <c r="E29" i="4"/>
  <c r="E28" i="4"/>
  <c r="E23" i="4"/>
  <c r="C17" i="4"/>
  <c r="C15" i="4"/>
  <c r="C41" i="4"/>
  <c r="E12" i="4"/>
  <c r="C12" i="4"/>
  <c r="E9" i="4"/>
  <c r="E6" i="4"/>
  <c r="C6" i="4"/>
  <c r="E39" i="3"/>
  <c r="E38" i="3"/>
  <c r="E37" i="3"/>
  <c r="E36" i="3"/>
  <c r="E35" i="3"/>
  <c r="C35" i="3"/>
  <c r="E29" i="3"/>
  <c r="E28" i="3"/>
  <c r="E23" i="3"/>
  <c r="C17" i="3"/>
  <c r="C15" i="3"/>
  <c r="E12" i="3"/>
  <c r="C12" i="3"/>
  <c r="E9" i="3"/>
  <c r="E41" i="3"/>
  <c r="E6" i="3"/>
  <c r="C6" i="3"/>
  <c r="C41" i="3"/>
  <c r="C12" i="2"/>
  <c r="E39" i="2"/>
  <c r="E38" i="2"/>
  <c r="E37" i="2"/>
  <c r="E36" i="2"/>
  <c r="E35" i="2"/>
  <c r="C35" i="2"/>
  <c r="E29" i="2"/>
  <c r="E28" i="2"/>
  <c r="E23" i="2"/>
  <c r="C17" i="2"/>
  <c r="C15" i="2"/>
  <c r="E12" i="2"/>
  <c r="E9" i="2"/>
  <c r="E6" i="2"/>
  <c r="E41" i="2"/>
  <c r="C6" i="2"/>
  <c r="C41" i="2"/>
  <c r="E6" i="1"/>
  <c r="E41" i="1"/>
  <c r="E23" i="1"/>
  <c r="E28" i="1"/>
  <c r="E35" i="1"/>
  <c r="E9" i="1"/>
  <c r="E12" i="1"/>
  <c r="E19" i="1"/>
  <c r="E29" i="1"/>
  <c r="E36" i="1"/>
  <c r="E37" i="1"/>
  <c r="E38" i="1"/>
  <c r="E39" i="1"/>
  <c r="C15" i="1"/>
  <c r="C17" i="1"/>
  <c r="C35" i="1"/>
  <c r="C6" i="1"/>
  <c r="C41" i="1"/>
</calcChain>
</file>

<file path=xl/sharedStrings.xml><?xml version="1.0" encoding="utf-8"?>
<sst xmlns="http://schemas.openxmlformats.org/spreadsheetml/2006/main" count="4254" uniqueCount="160">
  <si>
    <t>Gross Domestic Product, Tax Revenue &amp; Population, 2003</t>
  </si>
  <si>
    <t>GDP</t>
  </si>
  <si>
    <t xml:space="preserve">GDP </t>
  </si>
  <si>
    <t>Tax Revenue</t>
  </si>
  <si>
    <t>Population</t>
  </si>
  <si>
    <t>millions of US $</t>
  </si>
  <si>
    <t>per capita</t>
  </si>
  <si>
    <t>thousands</t>
  </si>
  <si>
    <t xml:space="preserve">Australia </t>
  </si>
  <si>
    <t xml:space="preserve">Austria </t>
  </si>
  <si>
    <t xml:space="preserve">Belgium </t>
  </si>
  <si>
    <t xml:space="preserve">Canada </t>
  </si>
  <si>
    <t>Czech Republic</t>
  </si>
  <si>
    <t xml:space="preserve">Denmark </t>
  </si>
  <si>
    <t xml:space="preserve">Finland </t>
  </si>
  <si>
    <t>France</t>
  </si>
  <si>
    <t xml:space="preserve">Germany </t>
  </si>
  <si>
    <t xml:space="preserve">Greece </t>
  </si>
  <si>
    <t xml:space="preserve">Hungary </t>
  </si>
  <si>
    <t xml:space="preserve">Iceland </t>
  </si>
  <si>
    <t xml:space="preserve">Ireland </t>
  </si>
  <si>
    <t xml:space="preserve">Italy </t>
  </si>
  <si>
    <t xml:space="preserve">Japan </t>
  </si>
  <si>
    <t xml:space="preserve">Korea </t>
  </si>
  <si>
    <t xml:space="preserve">Luxembourg </t>
  </si>
  <si>
    <t xml:space="preserve">Mexico </t>
  </si>
  <si>
    <t xml:space="preserve">Netherlands </t>
  </si>
  <si>
    <t>New Zealand</t>
  </si>
  <si>
    <t xml:space="preserve">Norway </t>
  </si>
  <si>
    <t xml:space="preserve">Poland </t>
  </si>
  <si>
    <t xml:space="preserve">Portugal </t>
  </si>
  <si>
    <t>Slovak Republic</t>
  </si>
  <si>
    <t xml:space="preserve">Spain </t>
  </si>
  <si>
    <t xml:space="preserve">Sweden </t>
  </si>
  <si>
    <t xml:space="preserve">Switzerland </t>
  </si>
  <si>
    <t xml:space="preserve">Turkey </t>
  </si>
  <si>
    <t>United Kingdom</t>
  </si>
  <si>
    <t>United States</t>
  </si>
  <si>
    <t>OECD Average</t>
  </si>
  <si>
    <t>Gross Domestic Product, Tax Revenue &amp; Population, 1965</t>
  </si>
  <si>
    <t>Chile</t>
  </si>
  <si>
    <t>Estonia</t>
  </si>
  <si>
    <t>Slovenia</t>
  </si>
  <si>
    <t>--</t>
  </si>
  <si>
    <t>Israel</t>
  </si>
  <si>
    <t>Source: OECD Revenue Statistics,OECD Annual Labor Force Statistics, OECD Annual National Accounts</t>
  </si>
  <si>
    <t>Gross Domestic Product, Tax Revenue &amp; Population, 1966</t>
  </si>
  <si>
    <t>Gross Domestic Product, Tax Revenue &amp; Population, 1967</t>
  </si>
  <si>
    <t>Gross Domestic Product, Tax Revenue &amp; Population, 1968</t>
  </si>
  <si>
    <t>Gross Domestic Product, Tax Revenue &amp; Population, 1969</t>
  </si>
  <si>
    <t>Gross Domestic Product, Tax Revenue &amp; Population, 1970</t>
  </si>
  <si>
    <t>Source: OECD Revenue Statistics,OECD Annual Labor Force Statistics, OECD Annual National Accounts, TPC Calculations</t>
  </si>
  <si>
    <t>Gross Domestic Product, Tax Revenue &amp; Population, 1971</t>
  </si>
  <si>
    <t>Gross Domestic Product, Tax Revenue &amp; Population, 1972</t>
  </si>
  <si>
    <t>Gross Domestic Product, Tax Revenue &amp; Population, 1973</t>
  </si>
  <si>
    <t>Gross Domestic Product, Tax Revenue &amp; Population, 1974</t>
  </si>
  <si>
    <t>Gross Domestic Product, Tax Revenue &amp; Population, 1975</t>
  </si>
  <si>
    <t>Gross Domestic Product, Tax Revenue &amp; Population, 1976</t>
  </si>
  <si>
    <t>Gross Domestic Product, Tax Revenue &amp; Population, 1977</t>
  </si>
  <si>
    <t>Gross Domestic Product, Tax Revenue &amp; Population, 1978</t>
  </si>
  <si>
    <t>Gross Domestic Product, Tax Revenue &amp; Population, 1979</t>
  </si>
  <si>
    <t>Gross Domestic Product, Tax Revenue &amp; Population, 1980</t>
  </si>
  <si>
    <t>Gross Domestic Product, Tax Revenue &amp; Population, 1981</t>
  </si>
  <si>
    <t>Gross Domestic Product, Tax Revenue &amp; Population, 1982</t>
  </si>
  <si>
    <t>Gross Domestic Product, Tax Revenue &amp; Population, 1983</t>
  </si>
  <si>
    <t>Gross Domestic Product, Tax Revenue &amp; Population, 1984</t>
  </si>
  <si>
    <t>Gross Domestic Product, Tax Revenue &amp; Population, 1985</t>
  </si>
  <si>
    <t>Gross Domestic Product, Tax Revenue &amp; Population, 1986</t>
  </si>
  <si>
    <t>Gross Domestic Product, Tax Revenue &amp; Population, 1987</t>
  </si>
  <si>
    <t>Gross Domestic Product, Tax Revenue &amp; Population, 1988</t>
  </si>
  <si>
    <t>Gross Domestic Product, Tax Revenue &amp; Population, 1989</t>
  </si>
  <si>
    <t>Gross Domestic Product, Tax Revenue &amp; Population, 1990</t>
  </si>
  <si>
    <t>Gross Domestic Product, Tax Revenue &amp; Population, 1991</t>
  </si>
  <si>
    <t>Gross Domestic Product, Tax Revenue &amp; Population, 1992</t>
  </si>
  <si>
    <t>Gross Domestic Product, Tax Revenue &amp; Population, 1993</t>
  </si>
  <si>
    <t>Gross Domestic Product, Tax Revenue &amp; Population, 1994</t>
  </si>
  <si>
    <t>Gross Domestic Product, Tax Revenue &amp; Population, 1995</t>
  </si>
  <si>
    <t>Gross Domestic Product, Tax Revenue &amp; Population, 1996</t>
  </si>
  <si>
    <t>Gross Domestic Product, Tax Revenue &amp; Population, 1997</t>
  </si>
  <si>
    <t>Gross Domestic Product, Tax Revenue &amp; Population, 1998</t>
  </si>
  <si>
    <t>Gross Domestic Product, Tax Revenue &amp; Population, 1999</t>
  </si>
  <si>
    <t>Gross Domestic Product, Tax Revenue &amp; Population, 2000</t>
  </si>
  <si>
    <t>Gross Domestic Product, Tax Revenue &amp; Population, 2001</t>
  </si>
  <si>
    <t>Gross Domestic Product, Tax Revenue &amp; Population, 2002</t>
  </si>
  <si>
    <t>Gross Domestic Product, Tax Revenue &amp; Population, 2004</t>
  </si>
  <si>
    <t>Gross Domestic Product, Tax Revenue &amp; Population, 2005</t>
  </si>
  <si>
    <t>Gross Domestic Product, Tax Revenue &amp; Population, 2006</t>
  </si>
  <si>
    <t>Gross Domestic Product, Tax Revenue &amp; Population, 2007</t>
  </si>
  <si>
    <t>Gross Domestic Product, Tax Revenue &amp; Population, 2008</t>
  </si>
  <si>
    <t>Gross Domestic Product, Tax Revenue &amp; Population, 2009</t>
  </si>
  <si>
    <t>Gross Domestic Product, Tax Revenue &amp; Population, 2010</t>
  </si>
  <si>
    <t>Gross Domestic Product, Tax Revenue &amp; Population, 2011</t>
  </si>
  <si>
    <t>Gross Domestic Product, Tax Revenue &amp; Population, 2012</t>
  </si>
  <si>
    <t>Source: OECD Revenue Statistics, OECD Annual Labor Force Statistics, OECD Annual National Accounts, TPC Calculations</t>
  </si>
  <si>
    <t>Gross Domestic Product, Tax Revenue &amp; Population, 2014</t>
  </si>
  <si>
    <t>Gross Domestic Product, Tax Revenue &amp; Population, 2013</t>
  </si>
  <si>
    <r>
      <t>GDP</t>
    </r>
    <r>
      <rPr>
        <vertAlign val="superscript"/>
        <sz val="10"/>
        <rFont val="Arial"/>
        <family val="2"/>
      </rPr>
      <t>1</t>
    </r>
  </si>
  <si>
    <t>1. GDP, 2017 PPP, billions of US dollars</t>
  </si>
  <si>
    <t>Australia</t>
  </si>
  <si>
    <t>Austria</t>
  </si>
  <si>
    <t>Belgium</t>
  </si>
  <si>
    <t>Canada</t>
  </si>
  <si>
    <t>Denmark</t>
  </si>
  <si>
    <t>Finland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</si>
  <si>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</si>
  <si>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</si>
  <si>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</si>
  <si>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</si>
  <si>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</si>
  <si>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</si>
  <si>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</si>
  <si>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</si>
  <si>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</si>
  <si>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</si>
  <si>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</si>
  <si>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</si>
  <si>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</si>
  <si>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Norway</t>
  </si>
  <si>
    <t>Poland</t>
  </si>
  <si>
    <t>Portugal</t>
  </si>
  <si>
    <t>Spain</t>
  </si>
  <si>
    <t>Sweden</t>
  </si>
  <si>
    <t>Switzerland</t>
  </si>
  <si>
    <t>Turkey</t>
  </si>
  <si>
    <t>Gross Domestic Product, Tax Revenue &amp; Population, 2015</t>
  </si>
  <si>
    <r>
      <t>OECD</t>
    </r>
    <r>
      <rPr>
        <vertAlign val="superscript"/>
        <sz val="10"/>
        <rFont val="Arial"/>
        <family val="2"/>
      </rPr>
      <t>2</t>
    </r>
  </si>
  <si>
    <t>1. GDP, Current Prices and Current PPP</t>
  </si>
  <si>
    <t>Gross Domestic Product, Tax Revenue &amp; Population, 2016</t>
  </si>
  <si>
    <t>Gross Domestic Product, Tax Revenue &amp; Population, 2017</t>
  </si>
  <si>
    <t>2. This is a sum for overall GDP, and an average for: GDP per capita, total tax revenue, and tax revenue per capita.</t>
  </si>
  <si>
    <t>Data may not be comparable for years prior to 2015</t>
  </si>
  <si>
    <t>Source: Organisation for Economic Co-operation and Development (OECD) Revenue Statistics, OECD Annual Labor Force Statistics, OECD Annual National Accounts, TPC Calculations</t>
  </si>
  <si>
    <t>2. Value for total GDP and total tax revenue is the sum of values for OECD countries listed; value for GDP per-capita and tax revenue per-capita is the average across OECD countries listed above.</t>
  </si>
  <si>
    <t>South Korea</t>
  </si>
  <si>
    <t>Tax revenue per capita</t>
  </si>
  <si>
    <t>Tax revenue</t>
  </si>
  <si>
    <t>GDP per capita</t>
  </si>
  <si>
    <t>(billions of US$)</t>
  </si>
  <si>
    <t>(US$)</t>
  </si>
  <si>
    <r>
      <rPr>
        <b/>
        <sz val="10"/>
        <rFont val="Lato"/>
        <family val="2"/>
      </rPr>
      <t>Notes:</t>
    </r>
    <r>
      <rPr>
        <sz val="10"/>
        <rFont val="Lato"/>
        <family val="2"/>
      </rPr>
      <t xml:space="preserve"> Data for Australia, Japan, and Mexico are for 2018; values for "OECD, total" GDP and tax revenue is the sum of values for all OECD countries; value for GDP per-capita and tax revenue per-capita is the unweighted average for all OECD countries.</t>
    </r>
  </si>
  <si>
    <r>
      <rPr>
        <b/>
        <sz val="10"/>
        <rFont val="Lato"/>
        <family val="2"/>
      </rPr>
      <t>Sources:</t>
    </r>
    <r>
      <rPr>
        <sz val="10"/>
        <rFont val="Lato"/>
        <family val="2"/>
      </rPr>
      <t xml:space="preserve"> Organisation for Economic Co-operation and Development (OECD) Revenue Statistics, OECD Annual Labor Force Statistics, OECD Annual National Accounts (retrieved 12.15.2020); TPC calculations.</t>
    </r>
  </si>
  <si>
    <t>Australia*</t>
  </si>
  <si>
    <t>Japan*</t>
  </si>
  <si>
    <t>Mexico*</t>
  </si>
  <si>
    <t>OECD, total*</t>
  </si>
  <si>
    <r>
      <rPr>
        <b/>
        <sz val="9"/>
        <rFont val="Lato"/>
        <family val="2"/>
      </rPr>
      <t>Sources:</t>
    </r>
    <r>
      <rPr>
        <sz val="9"/>
        <rFont val="Lato"/>
        <family val="2"/>
      </rPr>
      <t xml:space="preserve"> Organisation for Economic Co-operation and Development (OECD) Revenue Statistics, OECD Annual Labor Force Statistics, OECD Annual National Accounts (retrieved 02.03.2022); TPC calculations.</t>
    </r>
  </si>
  <si>
    <t>Australia *</t>
  </si>
  <si>
    <t>Japan *</t>
  </si>
  <si>
    <t>OECD, total *</t>
  </si>
  <si>
    <t>Colombia</t>
  </si>
  <si>
    <t>Costa Rica</t>
  </si>
  <si>
    <r>
      <rPr>
        <b/>
        <sz val="9"/>
        <rFont val="Lato"/>
        <family val="2"/>
      </rPr>
      <t>Sources:</t>
    </r>
    <r>
      <rPr>
        <sz val="9"/>
        <rFont val="Lato"/>
        <family val="2"/>
      </rPr>
      <t xml:space="preserve"> Organisation for Economic Co-operation and Development (OECD) Revenue Statistics, OECD Annual Labor Force Statistics, OECD Annual National Accounts (retrieved 01.03.2024); TPC calculations.</t>
    </r>
  </si>
  <si>
    <r>
      <rPr>
        <b/>
        <sz val="9"/>
        <rFont val="Lato"/>
        <family val="2"/>
      </rPr>
      <t>Notes:</t>
    </r>
    <r>
      <rPr>
        <sz val="9"/>
        <rFont val="Lato"/>
        <family val="2"/>
      </rPr>
      <t xml:space="preserve"> The "OECD, total" tax revenue is the sum of those all above OECD countries.</t>
    </r>
  </si>
  <si>
    <t>Czechia</t>
  </si>
  <si>
    <t>Türkiye</t>
  </si>
  <si>
    <r>
      <rPr>
        <b/>
        <sz val="9"/>
        <rFont val="Lato"/>
        <family val="2"/>
      </rPr>
      <t>Notes:</t>
    </r>
    <r>
      <rPr>
        <sz val="9"/>
        <rFont val="Lato"/>
        <family val="2"/>
      </rPr>
      <t xml:space="preserve"> Tax revenue data for Australia and Japan are for 2021; and the "OECD, total" tax revenue is the sum of all above OECD countries.</t>
    </r>
  </si>
  <si>
    <t>OECD Countries: Gross Domestic Product, Total Tax Revenue, and Population, 2022</t>
  </si>
  <si>
    <t>OECD Countries: Gross Domestic Product, Total Tax Revenue, and Population, 2021</t>
  </si>
  <si>
    <t>OECD Countries: Gross Domestic Product, Total Tax Revenue, and Population, 2020</t>
  </si>
  <si>
    <t>OECD Countries: Gross Domestic Product, Total Tax Revenue, and Population,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</si>
</sst>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d\-mmm\-yy;@"/>
    <numFmt numFmtId="167" formatCode="&quot;$&quot;#,##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0"/>
      <name val="Lato"/>
      <family val="2"/>
    </font>
    <font>
      <sz val="8"/>
      <name val="Lato"/>
      <family val="2"/>
    </font>
    <font>
      <sz val="10"/>
      <name val="Lato"/>
      <family val="2"/>
    </font>
    <font>
      <sz val="11"/>
      <name val="Lato"/>
      <family val="2"/>
    </font>
    <font>
      <b/>
      <sz val="14"/>
      <name val="Lato"/>
      <family val="2"/>
    </font>
    <font>
      <sz val="9"/>
      <name val="Lato"/>
      <family val="2"/>
    </font>
    <font>
      <b/>
      <sz val="9"/>
      <name val="Lato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6" applyNumberFormat="0" applyAlignment="0" applyProtection="0"/>
    <xf numFmtId="0" fontId="11" fillId="28" borderId="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7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164" fontId="1" fillId="0" borderId="0" xfId="28" applyNumberFormat="1" applyFill="1"/>
    <xf numFmtId="165" fontId="1" fillId="0" borderId="0" xfId="29" applyNumberForma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Fill="1" applyBorder="1"/>
    <xf numFmtId="0" fontId="0" fillId="0" borderId="3" xfId="0" applyFill="1" applyBorder="1"/>
    <xf numFmtId="164" fontId="1" fillId="0" borderId="4" xfId="28" applyNumberFormat="1" applyFont="1" applyFill="1" applyBorder="1"/>
    <xf numFmtId="165" fontId="1" fillId="0" borderId="4" xfId="29" applyNumberFormat="1" applyFont="1" applyFill="1" applyBorder="1"/>
    <xf numFmtId="0" fontId="0" fillId="0" borderId="0" xfId="0" applyFill="1" applyBorder="1" applyAlignment="1">
      <alignment horizontal="left"/>
    </xf>
    <xf numFmtId="166" fontId="2" fillId="0" borderId="0" xfId="0" applyNumberFormat="1" applyFont="1" applyAlignment="1">
      <alignment horizontal="left"/>
    </xf>
    <xf numFmtId="164" fontId="0" fillId="0" borderId="0" xfId="28" quotePrefix="1" applyNumberFormat="1" applyFont="1" applyFill="1" applyAlignment="1">
      <alignment horizontal="right"/>
    </xf>
    <xf numFmtId="165" fontId="1" fillId="0" borderId="0" xfId="29" applyNumberFormat="1" applyFill="1" applyBorder="1"/>
    <xf numFmtId="165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0" xfId="0" applyFont="1" applyFill="1"/>
    <xf numFmtId="0" fontId="0" fillId="0" borderId="5" xfId="0" applyBorder="1" applyAlignment="1">
      <alignment horizontal="left" vertical="top" wrapText="1"/>
    </xf>
    <xf numFmtId="0" fontId="4" fillId="0" borderId="0" xfId="0" applyFont="1" applyFill="1" applyBorder="1"/>
    <xf numFmtId="0" fontId="4" fillId="0" borderId="3" xfId="0" applyFont="1" applyFill="1" applyBorder="1"/>
    <xf numFmtId="43" fontId="0" fillId="0" borderId="0" xfId="0" applyNumberFormat="1"/>
    <xf numFmtId="164" fontId="6" fillId="0" borderId="0" xfId="28" applyNumberFormat="1" applyFont="1" applyFill="1"/>
    <xf numFmtId="165" fontId="6" fillId="0" borderId="0" xfId="29" applyNumberFormat="1" applyFont="1" applyFill="1"/>
    <xf numFmtId="164" fontId="3" fillId="0" borderId="0" xfId="28" quotePrefix="1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166" fontId="25" fillId="0" borderId="0" xfId="0" applyNumberFormat="1" applyFont="1" applyAlignment="1">
      <alignment horizontal="left" vertical="center"/>
    </xf>
    <xf numFmtId="164" fontId="26" fillId="0" borderId="0" xfId="28" applyNumberFormat="1" applyFont="1" applyFill="1" applyAlignment="1">
      <alignment vertical="center"/>
    </xf>
    <xf numFmtId="165" fontId="26" fillId="0" borderId="0" xfId="29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27" fillId="0" borderId="0" xfId="28" applyNumberFormat="1" applyFont="1" applyFill="1" applyAlignment="1">
      <alignment vertical="center"/>
    </xf>
    <xf numFmtId="165" fontId="27" fillId="0" borderId="0" xfId="29" applyNumberFormat="1" applyFont="1" applyFill="1" applyAlignment="1">
      <alignment vertical="center"/>
    </xf>
    <xf numFmtId="0" fontId="27" fillId="0" borderId="5" xfId="0" applyFont="1" applyBorder="1" applyAlignment="1">
      <alignment horizontal="left" vertical="center" wrapText="1"/>
    </xf>
    <xf numFmtId="167" fontId="27" fillId="0" borderId="0" xfId="28" applyNumberFormat="1" applyFont="1" applyFill="1" applyAlignment="1">
      <alignment vertical="center"/>
    </xf>
    <xf numFmtId="0" fontId="27" fillId="0" borderId="5" xfId="0" applyFont="1" applyFill="1" applyBorder="1" applyAlignment="1">
      <alignment vertical="center"/>
    </xf>
    <xf numFmtId="167" fontId="27" fillId="0" borderId="0" xfId="28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4" fontId="27" fillId="0" borderId="0" xfId="28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164" fontId="27" fillId="0" borderId="0" xfId="28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167" fontId="27" fillId="0" borderId="15" xfId="28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 indent="1"/>
    </xf>
    <xf numFmtId="0" fontId="27" fillId="0" borderId="5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center" vertical="center"/>
    </xf>
    <xf numFmtId="164" fontId="26" fillId="0" borderId="0" xfId="28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6" fillId="0" borderId="0" xfId="28" applyNumberFormat="1" applyFont="1" applyFill="1" applyAlignment="1">
      <alignment horizontal="righ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1A0A-387C-43D9-81AA-E709965BCE1A}">
  <sheetPr>
    <pageSetUpPr autoPageBreaks="0" fitToPage="1"/>
  </sheetPr>
  <dimension ref="A1:F47"/>
  <sheetViews>
    <sheetView showGridLines="0" tabSelected="1" zoomScaleNormal="100" workbookViewId="0">
      <selection activeCell="A2" sqref="A2:F2"/>
    </sheetView>
  </sheetViews>
  <sheetFormatPr defaultRowHeight="12.75" x14ac:dyDescent="0.2"/>
  <cols>
    <col min="1" max="1" width="23.140625" style="35" customWidth="1"/>
    <col min="2" max="2" width="16.28515625" style="36" customWidth="1"/>
    <col min="3" max="3" width="16.28515625" style="37" customWidth="1"/>
    <col min="4" max="4" width="16.28515625" style="36" customWidth="1"/>
    <col min="5" max="5" width="19.7109375" style="37" customWidth="1"/>
    <col min="6" max="6" width="16.28515625" style="36" customWidth="1"/>
  </cols>
  <sheetData>
    <row r="1" spans="1:6" ht="16.5" customHeight="1" x14ac:dyDescent="0.2">
      <c r="A1" s="32">
        <v>45294</v>
      </c>
      <c r="B1" s="33"/>
      <c r="C1" s="34"/>
      <c r="D1" s="62"/>
      <c r="E1" s="62"/>
      <c r="F1" s="62"/>
    </row>
    <row r="2" spans="1:6" ht="27" customHeight="1" x14ac:dyDescent="0.2">
      <c r="A2" s="63" t="s">
        <v>156</v>
      </c>
      <c r="B2" s="63"/>
      <c r="C2" s="63"/>
      <c r="D2" s="63"/>
      <c r="E2" s="63"/>
      <c r="F2" s="63"/>
    </row>
    <row r="3" spans="1:6" ht="13.5" thickBot="1" x14ac:dyDescent="0.25"/>
    <row r="4" spans="1:6" s="44" customFormat="1" ht="25.9" customHeight="1" thickTop="1" x14ac:dyDescent="0.2">
      <c r="A4" s="54"/>
      <c r="B4" s="61" t="s">
        <v>1</v>
      </c>
      <c r="C4" s="56" t="s">
        <v>136</v>
      </c>
      <c r="D4" s="61" t="s">
        <v>135</v>
      </c>
      <c r="E4" s="56" t="s">
        <v>134</v>
      </c>
      <c r="F4" s="64" t="s">
        <v>4</v>
      </c>
    </row>
    <row r="5" spans="1:6" s="44" customFormat="1" ht="19.5" customHeight="1" x14ac:dyDescent="0.2">
      <c r="A5" s="57"/>
      <c r="B5" s="58" t="s">
        <v>137</v>
      </c>
      <c r="C5" s="58" t="s">
        <v>138</v>
      </c>
      <c r="D5" s="58" t="s">
        <v>137</v>
      </c>
      <c r="E5" s="58" t="s">
        <v>138</v>
      </c>
      <c r="F5" s="65"/>
    </row>
    <row r="6" spans="1:6" s="31" customFormat="1" ht="16.149999999999999" customHeight="1" x14ac:dyDescent="0.2">
      <c r="A6" s="59" t="s">
        <v>146</v>
      </c>
      <c r="B6" s="39">
        <v>1868.1194850000002</v>
      </c>
      <c r="C6" s="48">
        <v>71861.528669000007</v>
      </c>
      <c r="D6" s="48">
        <v>490.71699999999998</v>
      </c>
      <c r="E6" s="48">
        <v>18873.73076923077</v>
      </c>
      <c r="F6" s="47">
        <v>26000000</v>
      </c>
    </row>
    <row r="7" spans="1:6" s="31" customFormat="1" ht="16.149999999999999" customHeight="1" x14ac:dyDescent="0.2">
      <c r="A7" s="60" t="s">
        <v>99</v>
      </c>
      <c r="B7" s="39">
        <v>641.75441499999999</v>
      </c>
      <c r="C7" s="48">
        <v>70889.718649000002</v>
      </c>
      <c r="D7" s="48">
        <v>202.642</v>
      </c>
      <c r="E7" s="48">
        <v>22391.381215469613</v>
      </c>
      <c r="F7" s="47">
        <v>9050000</v>
      </c>
    </row>
    <row r="8" spans="1:6" s="31" customFormat="1" ht="16.149999999999999" customHeight="1" x14ac:dyDescent="0.2">
      <c r="A8" s="60" t="s">
        <v>100</v>
      </c>
      <c r="B8" s="39">
        <v>797.59924799999999</v>
      </c>
      <c r="C8" s="48">
        <v>68285.852912999995</v>
      </c>
      <c r="D8" s="48">
        <v>245.15700000000001</v>
      </c>
      <c r="E8" s="48">
        <v>20989.469178082192</v>
      </c>
      <c r="F8" s="47">
        <v>11680000</v>
      </c>
    </row>
    <row r="9" spans="1:6" s="31" customFormat="1" ht="16.149999999999999" customHeight="1" x14ac:dyDescent="0.2">
      <c r="A9" s="60" t="s">
        <v>101</v>
      </c>
      <c r="B9" s="39">
        <v>2389.5406639999997</v>
      </c>
      <c r="C9" s="48">
        <v>61380.597981999999</v>
      </c>
      <c r="D9" s="48">
        <v>710.52700000000004</v>
      </c>
      <c r="E9" s="48">
        <v>18251.399948625738</v>
      </c>
      <c r="F9" s="47">
        <v>38930000</v>
      </c>
    </row>
    <row r="10" spans="1:6" s="31" customFormat="1" ht="16.149999999999999" customHeight="1" x14ac:dyDescent="0.2">
      <c r="A10" s="60" t="s">
        <v>40</v>
      </c>
      <c r="B10" s="39">
        <v>616.2752539999999</v>
      </c>
      <c r="C10" s="48">
        <v>31080.177313</v>
      </c>
      <c r="D10" s="48">
        <v>72</v>
      </c>
      <c r="E10" s="48">
        <v>3630.8623298033281</v>
      </c>
      <c r="F10" s="47">
        <v>19830000</v>
      </c>
    </row>
    <row r="11" spans="1:6" s="31" customFormat="1" ht="16.149999999999999" customHeight="1" x14ac:dyDescent="0.2">
      <c r="A11" s="60" t="s">
        <v>149</v>
      </c>
      <c r="B11" s="39">
        <v>1086.1039229999999</v>
      </c>
      <c r="C11" s="48">
        <v>21509.061560999999</v>
      </c>
      <c r="D11" s="48">
        <v>67.787999999999997</v>
      </c>
      <c r="E11" s="48">
        <v>1342.3366336633662</v>
      </c>
      <c r="F11" s="47">
        <v>50500000</v>
      </c>
    </row>
    <row r="12" spans="1:6" s="31" customFormat="1" ht="16.149999999999999" customHeight="1" x14ac:dyDescent="0.2">
      <c r="A12" s="60" t="s">
        <v>150</v>
      </c>
      <c r="B12" s="39">
        <v>135.64095900000001</v>
      </c>
      <c r="C12" s="48">
        <v>26028.033736000001</v>
      </c>
      <c r="D12" s="48">
        <v>17.504000000000001</v>
      </c>
      <c r="E12" s="48">
        <v>3359.6928982725526</v>
      </c>
      <c r="F12" s="47">
        <v>5210000</v>
      </c>
    </row>
    <row r="13" spans="1:6" s="31" customFormat="1" ht="16.149999999999999" customHeight="1" x14ac:dyDescent="0.2">
      <c r="A13" s="60" t="s">
        <v>153</v>
      </c>
      <c r="B13" s="39">
        <v>551.69916000000001</v>
      </c>
      <c r="C13" s="48">
        <v>51619.042127000001</v>
      </c>
      <c r="D13" s="48">
        <v>98.647999999999996</v>
      </c>
      <c r="E13" s="48">
        <v>9228.0636108512626</v>
      </c>
      <c r="F13" s="47">
        <v>10690000</v>
      </c>
    </row>
    <row r="14" spans="1:6" s="31" customFormat="1" ht="16.149999999999999" customHeight="1" x14ac:dyDescent="0.2">
      <c r="A14" s="60" t="s">
        <v>102</v>
      </c>
      <c r="B14" s="39">
        <v>460.16531800000001</v>
      </c>
      <c r="C14" s="48">
        <v>77914.886287000001</v>
      </c>
      <c r="D14" s="48">
        <v>167.643</v>
      </c>
      <c r="E14" s="48">
        <v>28365.989847715737</v>
      </c>
      <c r="F14" s="47">
        <v>5910000</v>
      </c>
    </row>
    <row r="15" spans="1:6" s="31" customFormat="1" ht="16.149999999999999" customHeight="1" x14ac:dyDescent="0.2">
      <c r="A15" s="60" t="s">
        <v>41</v>
      </c>
      <c r="B15" s="39">
        <v>64.971671999999998</v>
      </c>
      <c r="C15" s="48">
        <v>48785.003003999998</v>
      </c>
      <c r="D15" s="48">
        <v>12.474</v>
      </c>
      <c r="E15" s="48">
        <v>9378.9473684210534</v>
      </c>
      <c r="F15" s="47">
        <v>1330000</v>
      </c>
    </row>
    <row r="16" spans="1:6" s="31" customFormat="1" ht="16.149999999999999" customHeight="1" x14ac:dyDescent="0.2">
      <c r="A16" s="60" t="s">
        <v>103</v>
      </c>
      <c r="B16" s="39">
        <v>348.74893600000001</v>
      </c>
      <c r="C16" s="48">
        <v>62759.620658</v>
      </c>
      <c r="D16" s="48">
        <v>121.54600000000001</v>
      </c>
      <c r="E16" s="48">
        <v>21860.791366906476</v>
      </c>
      <c r="F16" s="47">
        <v>5560000</v>
      </c>
    </row>
    <row r="17" spans="1:6" s="31" customFormat="1" ht="16.149999999999999" customHeight="1" x14ac:dyDescent="0.2">
      <c r="A17" s="60" t="s">
        <v>15</v>
      </c>
      <c r="B17" s="39">
        <v>3914.7606090000004</v>
      </c>
      <c r="C17" s="48">
        <v>57179.840639000002</v>
      </c>
      <c r="D17" s="48">
        <v>1280.5450000000001</v>
      </c>
      <c r="E17" s="48">
        <v>18705.010224948874</v>
      </c>
      <c r="F17" s="47">
        <v>68460000</v>
      </c>
    </row>
    <row r="18" spans="1:6" s="31" customFormat="1" ht="16.149999999999999" customHeight="1" x14ac:dyDescent="0.2">
      <c r="A18" s="60" t="s">
        <v>104</v>
      </c>
      <c r="B18" s="39">
        <v>5582.3146689999994</v>
      </c>
      <c r="C18" s="48">
        <v>66616.323409999997</v>
      </c>
      <c r="D18" s="48">
        <v>1602.874</v>
      </c>
      <c r="E18" s="48">
        <v>19127.374701670644</v>
      </c>
      <c r="F18" s="47">
        <v>83800000</v>
      </c>
    </row>
    <row r="19" spans="1:6" s="31" customFormat="1" ht="16.149999999999999" customHeight="1" x14ac:dyDescent="0.2">
      <c r="A19" s="60" t="s">
        <v>105</v>
      </c>
      <c r="B19" s="39">
        <v>405.84352000000001</v>
      </c>
      <c r="C19" s="48">
        <v>38396.656455999997</v>
      </c>
      <c r="D19" s="48">
        <v>89.664000000000001</v>
      </c>
      <c r="E19" s="48">
        <v>8482.8760643330188</v>
      </c>
      <c r="F19" s="47">
        <v>10570000</v>
      </c>
    </row>
    <row r="20" spans="1:6" s="31" customFormat="1" ht="16.149999999999999" customHeight="1" x14ac:dyDescent="0.2">
      <c r="A20" s="60" t="s">
        <v>106</v>
      </c>
      <c r="B20" s="39">
        <v>421.01190800000001</v>
      </c>
      <c r="C20" s="48">
        <v>43476.163550999998</v>
      </c>
      <c r="D20" s="48">
        <v>59.293999999999997</v>
      </c>
      <c r="E20" s="48">
        <v>6125.4132231404956</v>
      </c>
      <c r="F20" s="47">
        <v>9680000</v>
      </c>
    </row>
    <row r="21" spans="1:6" s="31" customFormat="1" ht="16.149999999999999" customHeight="1" x14ac:dyDescent="0.2">
      <c r="A21" s="60" t="s">
        <v>107</v>
      </c>
      <c r="B21" s="39">
        <v>27.443255000000001</v>
      </c>
      <c r="C21" s="48">
        <v>71840.980593999993</v>
      </c>
      <c r="D21" s="48">
        <v>9.7219999999999995</v>
      </c>
      <c r="E21" s="48">
        <v>25584.21052631579</v>
      </c>
      <c r="F21" s="47">
        <v>380000</v>
      </c>
    </row>
    <row r="22" spans="1:6" s="31" customFormat="1" ht="16.149999999999999" customHeight="1" x14ac:dyDescent="0.2">
      <c r="A22" s="60" t="s">
        <v>108</v>
      </c>
      <c r="B22" s="39">
        <v>686.13493299999993</v>
      </c>
      <c r="C22" s="48">
        <v>134149.33266399999</v>
      </c>
      <c r="D22" s="48">
        <v>111.459</v>
      </c>
      <c r="E22" s="48">
        <v>21811.937377690803</v>
      </c>
      <c r="F22" s="47">
        <v>5110000</v>
      </c>
    </row>
    <row r="23" spans="1:6" s="31" customFormat="1" ht="16.149999999999999" customHeight="1" x14ac:dyDescent="0.2">
      <c r="A23" s="60" t="s">
        <v>44</v>
      </c>
      <c r="B23" s="39">
        <v>498.26655099999999</v>
      </c>
      <c r="C23" s="48">
        <v>52169.318303</v>
      </c>
      <c r="D23" s="48">
        <v>172.96799999999999</v>
      </c>
      <c r="E23" s="48">
        <v>18111.832460732985</v>
      </c>
      <c r="F23" s="47">
        <v>9550000</v>
      </c>
    </row>
    <row r="24" spans="1:6" s="31" customFormat="1" ht="16.149999999999999" customHeight="1" x14ac:dyDescent="0.2">
      <c r="A24" s="60" t="s">
        <v>109</v>
      </c>
      <c r="B24" s="39">
        <v>3267.7938960000001</v>
      </c>
      <c r="C24" s="48">
        <v>55373.479314999997</v>
      </c>
      <c r="D24" s="48">
        <v>879.16099999999994</v>
      </c>
      <c r="E24" s="48">
        <v>14898.508727334351</v>
      </c>
      <c r="F24" s="47">
        <v>59010000</v>
      </c>
    </row>
    <row r="25" spans="1:6" s="31" customFormat="1" ht="16.149999999999999" customHeight="1" x14ac:dyDescent="0.2">
      <c r="A25" s="60" t="s">
        <v>147</v>
      </c>
      <c r="B25" s="39">
        <v>5862.1487649999999</v>
      </c>
      <c r="C25" s="48">
        <v>46917.082965000001</v>
      </c>
      <c r="D25" s="48">
        <v>1631.376</v>
      </c>
      <c r="E25" s="48">
        <v>13056.230492196879</v>
      </c>
      <c r="F25" s="47">
        <v>124950000</v>
      </c>
    </row>
    <row r="26" spans="1:6" s="31" customFormat="1" ht="16.149999999999999" customHeight="1" x14ac:dyDescent="0.2">
      <c r="A26" s="60" t="s">
        <v>111</v>
      </c>
      <c r="B26" s="39">
        <v>2667.4458810000001</v>
      </c>
      <c r="C26" s="48">
        <v>51666.651446999997</v>
      </c>
      <c r="D26" s="48">
        <v>535.27300000000002</v>
      </c>
      <c r="E26" s="48">
        <v>10367.48014720124</v>
      </c>
      <c r="F26" s="47">
        <v>51630000</v>
      </c>
    </row>
    <row r="27" spans="1:6" s="31" customFormat="1" ht="16.149999999999999" customHeight="1" x14ac:dyDescent="0.2">
      <c r="A27" s="60" t="s">
        <v>112</v>
      </c>
      <c r="B27" s="39">
        <v>78.228963000000007</v>
      </c>
      <c r="C27" s="48">
        <v>41473.823444000001</v>
      </c>
      <c r="D27" s="48">
        <v>12.420999999999999</v>
      </c>
      <c r="E27" s="48">
        <v>6571.9576719576717</v>
      </c>
      <c r="F27" s="47">
        <v>1890000</v>
      </c>
    </row>
    <row r="28" spans="1:6" s="31" customFormat="1" ht="16.149999999999999" customHeight="1" x14ac:dyDescent="0.2">
      <c r="A28" s="60" t="s">
        <v>113</v>
      </c>
      <c r="B28" s="39">
        <v>144.326143</v>
      </c>
      <c r="C28" s="48">
        <v>50969.136072000001</v>
      </c>
      <c r="D28" s="48">
        <v>22.373000000000001</v>
      </c>
      <c r="E28" s="48">
        <v>7905.6537102473494</v>
      </c>
      <c r="F28" s="47">
        <v>2830000</v>
      </c>
    </row>
    <row r="29" spans="1:6" s="31" customFormat="1" ht="16.149999999999999" customHeight="1" x14ac:dyDescent="0.2">
      <c r="A29" s="60" t="s">
        <v>114</v>
      </c>
      <c r="B29" s="39">
        <v>95.65185799999999</v>
      </c>
      <c r="C29" s="48">
        <v>145972.08455500001</v>
      </c>
      <c r="D29" s="48">
        <v>31.448</v>
      </c>
      <c r="E29" s="48">
        <v>47648.484848484848</v>
      </c>
      <c r="F29" s="47">
        <v>660000</v>
      </c>
    </row>
    <row r="30" spans="1:6" s="31" customFormat="1" ht="16.149999999999999" customHeight="1" x14ac:dyDescent="0.2">
      <c r="A30" s="60" t="s">
        <v>115</v>
      </c>
      <c r="B30" s="39">
        <v>3041.4880020000001</v>
      </c>
      <c r="C30" s="48">
        <v>23654.055240000002</v>
      </c>
      <c r="D30" s="48">
        <v>240.11600000000001</v>
      </c>
      <c r="E30" s="48">
        <v>1867.4443925960491</v>
      </c>
      <c r="F30" s="47">
        <v>128580000</v>
      </c>
    </row>
    <row r="31" spans="1:6" s="31" customFormat="1" ht="16.149999999999999" customHeight="1" x14ac:dyDescent="0.2">
      <c r="A31" s="60" t="s">
        <v>116</v>
      </c>
      <c r="B31" s="39">
        <v>1319.467684</v>
      </c>
      <c r="C31" s="48">
        <v>74533.564003000007</v>
      </c>
      <c r="D31" s="48">
        <v>382.96199999999999</v>
      </c>
      <c r="E31" s="48">
        <v>21636.271186440677</v>
      </c>
      <c r="F31" s="47">
        <v>17700000</v>
      </c>
    </row>
    <row r="32" spans="1:6" s="31" customFormat="1" ht="16.149999999999999" customHeight="1" x14ac:dyDescent="0.2">
      <c r="A32" s="60" t="s">
        <v>27</v>
      </c>
      <c r="B32" s="39">
        <v>266.80861700000003</v>
      </c>
      <c r="C32" s="48">
        <v>52029.761515999999</v>
      </c>
      <c r="D32" s="48">
        <v>84.852000000000004</v>
      </c>
      <c r="E32" s="48">
        <v>16540.350877192981</v>
      </c>
      <c r="F32" s="47">
        <v>5130000</v>
      </c>
    </row>
    <row r="33" spans="1:6" s="31" customFormat="1" ht="16.149999999999999" customHeight="1" x14ac:dyDescent="0.2">
      <c r="A33" s="60" t="s">
        <v>117</v>
      </c>
      <c r="B33" s="39">
        <v>661.72978599999999</v>
      </c>
      <c r="C33" s="48">
        <v>121262.559324</v>
      </c>
      <c r="D33" s="48">
        <v>256.73200000000003</v>
      </c>
      <c r="E33" s="48">
        <v>47020.512820512828</v>
      </c>
      <c r="F33" s="47">
        <v>5460000</v>
      </c>
    </row>
    <row r="34" spans="1:6" s="31" customFormat="1" ht="16.149999999999999" customHeight="1" x14ac:dyDescent="0.2">
      <c r="A34" s="60" t="s">
        <v>118</v>
      </c>
      <c r="B34" s="39">
        <v>1716.2545870000001</v>
      </c>
      <c r="C34" s="48">
        <v>45371.152533</v>
      </c>
      <c r="D34" s="48">
        <v>243.03100000000001</v>
      </c>
      <c r="E34" s="48">
        <v>6424.2928892413429</v>
      </c>
      <c r="F34" s="47">
        <v>37830000</v>
      </c>
    </row>
    <row r="35" spans="1:6" s="31" customFormat="1" ht="16.149999999999999" customHeight="1" x14ac:dyDescent="0.2">
      <c r="A35" s="60" t="s">
        <v>119</v>
      </c>
      <c r="B35" s="39">
        <v>463.07029499999999</v>
      </c>
      <c r="C35" s="48">
        <v>44963.082974999998</v>
      </c>
      <c r="D35" s="48">
        <v>91.594999999999999</v>
      </c>
      <c r="E35" s="48">
        <v>8892.7184466019426</v>
      </c>
      <c r="F35" s="47">
        <v>10300000</v>
      </c>
    </row>
    <row r="36" spans="1:6" s="31" customFormat="1" ht="16.149999999999999" customHeight="1" x14ac:dyDescent="0.2">
      <c r="A36" s="60" t="s">
        <v>31</v>
      </c>
      <c r="B36" s="39">
        <v>222.77540500000001</v>
      </c>
      <c r="C36" s="48">
        <v>40586.639227</v>
      </c>
      <c r="D36" s="48">
        <v>40.18</v>
      </c>
      <c r="E36" s="48">
        <v>7318.7613843351546</v>
      </c>
      <c r="F36" s="47">
        <v>5490000</v>
      </c>
    </row>
    <row r="37" spans="1:6" s="31" customFormat="1" ht="16.149999999999999" customHeight="1" x14ac:dyDescent="0.2">
      <c r="A37" s="60" t="s">
        <v>42</v>
      </c>
      <c r="B37" s="39">
        <v>108.30703699999999</v>
      </c>
      <c r="C37" s="48">
        <v>51345.120136999998</v>
      </c>
      <c r="D37" s="48">
        <v>22.425999999999998</v>
      </c>
      <c r="E37" s="48">
        <v>10628.436018957345</v>
      </c>
      <c r="F37" s="47">
        <v>2110000</v>
      </c>
    </row>
    <row r="38" spans="1:6" s="31" customFormat="1" ht="16.149999999999999" customHeight="1" x14ac:dyDescent="0.2">
      <c r="A38" s="60" t="s">
        <v>120</v>
      </c>
      <c r="B38" s="39">
        <v>2326.1199919999999</v>
      </c>
      <c r="C38" s="48">
        <v>48852.636402999997</v>
      </c>
      <c r="D38" s="48">
        <v>531.23299999999995</v>
      </c>
      <c r="E38" s="48">
        <v>11155.669886602267</v>
      </c>
      <c r="F38" s="47">
        <v>47620000</v>
      </c>
    </row>
    <row r="39" spans="1:6" s="31" customFormat="1" ht="16.149999999999999" customHeight="1" x14ac:dyDescent="0.2">
      <c r="A39" s="60" t="s">
        <v>121</v>
      </c>
      <c r="B39" s="39">
        <v>715.62227500000006</v>
      </c>
      <c r="C39" s="48">
        <v>68239.372642000002</v>
      </c>
      <c r="D39" s="48">
        <v>244.40799999999999</v>
      </c>
      <c r="E39" s="48">
        <v>23299.142040038132</v>
      </c>
      <c r="F39" s="47">
        <v>10490000</v>
      </c>
    </row>
    <row r="40" spans="1:6" s="31" customFormat="1" ht="16.149999999999999" customHeight="1" x14ac:dyDescent="0.2">
      <c r="A40" s="60" t="s">
        <v>122</v>
      </c>
      <c r="B40" s="39">
        <v>796.37232400000005</v>
      </c>
      <c r="C40" s="48">
        <v>90685.775158000004</v>
      </c>
      <c r="D40" s="48">
        <v>220</v>
      </c>
      <c r="E40" s="48">
        <v>25056.947608200455</v>
      </c>
      <c r="F40" s="47">
        <v>8780000</v>
      </c>
    </row>
    <row r="41" spans="1:6" s="31" customFormat="1" ht="16.149999999999999" customHeight="1" x14ac:dyDescent="0.2">
      <c r="A41" s="60" t="s">
        <v>154</v>
      </c>
      <c r="B41" s="39">
        <v>3258.3012530000001</v>
      </c>
      <c r="C41" s="48">
        <v>38206.201227999998</v>
      </c>
      <c r="D41" s="48">
        <v>188.42599999999999</v>
      </c>
      <c r="E41" s="48">
        <v>2209.4981238273922</v>
      </c>
      <c r="F41" s="47">
        <v>85280000</v>
      </c>
    </row>
    <row r="42" spans="1:6" s="31" customFormat="1" ht="16.149999999999999" customHeight="1" x14ac:dyDescent="0.2">
      <c r="A42" s="60" t="s">
        <v>36</v>
      </c>
      <c r="B42" s="39">
        <v>3848.2211949999996</v>
      </c>
      <c r="C42" s="48">
        <v>56765.960003</v>
      </c>
      <c r="D42" s="48">
        <v>1084.01</v>
      </c>
      <c r="E42" s="48">
        <v>15990.706593892904</v>
      </c>
      <c r="F42" s="47">
        <v>67790000</v>
      </c>
    </row>
    <row r="43" spans="1:6" s="31" customFormat="1" ht="16.149999999999999" customHeight="1" x14ac:dyDescent="0.2">
      <c r="A43" s="60" t="s">
        <v>37</v>
      </c>
      <c r="B43" s="39">
        <v>25439.7</v>
      </c>
      <c r="C43" s="48">
        <v>76291.024902999998</v>
      </c>
      <c r="D43" s="48">
        <v>7041.8760000000002</v>
      </c>
      <c r="E43" s="48">
        <v>21117.603310741917</v>
      </c>
      <c r="F43" s="47">
        <v>333460000</v>
      </c>
    </row>
    <row r="44" spans="1:6" s="31" customFormat="1" ht="16.149999999999999" customHeight="1" x14ac:dyDescent="0.2">
      <c r="A44" s="60" t="s">
        <v>148</v>
      </c>
      <c r="B44" s="39">
        <v>76796.228437000012</v>
      </c>
      <c r="C44" s="48">
        <v>55681.366649000003</v>
      </c>
      <c r="D44" s="41">
        <v>19317.070999999996</v>
      </c>
      <c r="E44" s="48">
        <v>14005.89540389063</v>
      </c>
      <c r="F44" s="47">
        <v>1379210000</v>
      </c>
    </row>
    <row r="45" spans="1:6" x14ac:dyDescent="0.2">
      <c r="A45" s="52"/>
      <c r="B45" s="53"/>
      <c r="C45" s="53"/>
      <c r="D45" s="53"/>
      <c r="E45" s="53"/>
      <c r="F45" s="53"/>
    </row>
    <row r="46" spans="1:6" ht="16.5" customHeight="1" x14ac:dyDescent="0.2">
      <c r="A46" s="66" t="s">
        <v>155</v>
      </c>
      <c r="B46" s="66"/>
      <c r="C46" s="66"/>
      <c r="D46" s="66"/>
      <c r="E46" s="66"/>
      <c r="F46" s="66"/>
    </row>
    <row r="47" spans="1:6" ht="26.25" customHeight="1" x14ac:dyDescent="0.2">
      <c r="A47" s="66" t="s">
        <v>151</v>
      </c>
      <c r="B47" s="66"/>
      <c r="C47" s="66"/>
      <c r="D47" s="66"/>
      <c r="E47" s="66"/>
      <c r="F47" s="66"/>
    </row>
  </sheetData>
  <mergeCells count="5">
    <mergeCell ref="D1:F1"/>
    <mergeCell ref="A2:F2"/>
    <mergeCell ref="F4:F5"/>
    <mergeCell ref="A46:F46"/>
    <mergeCell ref="A47:F47"/>
  </mergeCells>
  <printOptions horizontalCentered="1"/>
  <pageMargins left="0.75" right="0.75" top="1" bottom="1" header="0.5" footer="0.5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92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991827.77285946207</v>
      </c>
      <c r="C6" s="3">
        <v>43639.025556998502</v>
      </c>
      <c r="D6" s="16">
        <v>431748.56199999998</v>
      </c>
      <c r="E6" s="16">
        <v>18996.328845476946</v>
      </c>
      <c r="F6" s="2">
        <v>22728</v>
      </c>
      <c r="G6" s="17"/>
    </row>
    <row r="7" spans="1:7" x14ac:dyDescent="0.2">
      <c r="A7" s="10" t="s">
        <v>9</v>
      </c>
      <c r="B7" s="16">
        <v>389747.28284349403</v>
      </c>
      <c r="C7" s="3">
        <v>46253.607639629496</v>
      </c>
      <c r="D7" s="16">
        <v>169847.973</v>
      </c>
      <c r="E7" s="3">
        <v>20156.860220326547</v>
      </c>
      <c r="F7" s="2">
        <v>8426.3109999999997</v>
      </c>
      <c r="G7" s="18"/>
    </row>
    <row r="8" spans="1:7" x14ac:dyDescent="0.2">
      <c r="A8" s="10" t="s">
        <v>10</v>
      </c>
      <c r="B8" s="16">
        <v>471332.35299042001</v>
      </c>
      <c r="C8" s="3">
        <v>42354.579829750415</v>
      </c>
      <c r="D8" s="16">
        <v>219965.47099999999</v>
      </c>
      <c r="E8" s="3">
        <v>19766.402713813943</v>
      </c>
      <c r="F8" s="2">
        <v>11128.25</v>
      </c>
      <c r="G8" s="18"/>
    </row>
    <row r="9" spans="1:7" x14ac:dyDescent="0.2">
      <c r="A9" s="10" t="s">
        <v>11</v>
      </c>
      <c r="B9" s="16">
        <v>1464565.3362708199</v>
      </c>
      <c r="C9" s="3">
        <v>41988.095243811658</v>
      </c>
      <c r="D9" s="2">
        <v>570109.152</v>
      </c>
      <c r="E9" s="3">
        <v>16344.642864822141</v>
      </c>
      <c r="F9" s="2">
        <v>34880.49</v>
      </c>
      <c r="G9" s="18"/>
    </row>
    <row r="10" spans="1:7" x14ac:dyDescent="0.2">
      <c r="A10" s="10" t="s">
        <v>40</v>
      </c>
      <c r="B10" s="16">
        <v>371592.62570903799</v>
      </c>
      <c r="C10" s="3">
        <v>21301.053936361437</v>
      </c>
      <c r="D10" s="16">
        <v>57028.192999999999</v>
      </c>
      <c r="E10" s="3">
        <v>3269.0654521691276</v>
      </c>
      <c r="F10" s="2">
        <v>17444.8</v>
      </c>
      <c r="G10" s="18"/>
    </row>
    <row r="11" spans="1:7" x14ac:dyDescent="0.2">
      <c r="A11" s="10" t="s">
        <v>12</v>
      </c>
      <c r="B11" s="16">
        <v>305309.37066363601</v>
      </c>
      <c r="C11" s="3">
        <v>29051.379366601926</v>
      </c>
      <c r="D11" s="16">
        <v>69978.986999999994</v>
      </c>
      <c r="E11" s="3">
        <v>6658.7739990046884</v>
      </c>
      <c r="F11" s="2">
        <v>10509.29</v>
      </c>
      <c r="G11" s="18"/>
    </row>
    <row r="12" spans="1:7" x14ac:dyDescent="0.2">
      <c r="A12" s="10" t="s">
        <v>13</v>
      </c>
      <c r="B12" s="16">
        <v>250524.56506623901</v>
      </c>
      <c r="C12" s="3">
        <v>44803.95943506388</v>
      </c>
      <c r="D12" s="2">
        <v>148956.10399999999</v>
      </c>
      <c r="E12" s="3">
        <v>26639.396577563515</v>
      </c>
      <c r="F12" s="2">
        <v>5591.5720000000001</v>
      </c>
      <c r="G12" s="18"/>
    </row>
    <row r="13" spans="1:7" x14ac:dyDescent="0.2">
      <c r="A13" s="10" t="s">
        <v>41</v>
      </c>
      <c r="B13" s="16">
        <v>34419.839564968999</v>
      </c>
      <c r="C13" s="3">
        <v>26022.487075616016</v>
      </c>
      <c r="D13" s="16">
        <v>7300.0959999999995</v>
      </c>
      <c r="E13" s="3">
        <v>5519.1034069808939</v>
      </c>
      <c r="F13" s="2">
        <v>1322.6959999999999</v>
      </c>
      <c r="G13" s="18"/>
    </row>
    <row r="14" spans="1:7" x14ac:dyDescent="0.2">
      <c r="A14" s="10" t="s">
        <v>14</v>
      </c>
      <c r="B14" s="16">
        <v>219916.33904441699</v>
      </c>
      <c r="C14" s="3">
        <v>40619.937023350016</v>
      </c>
      <c r="D14" s="16">
        <v>109599.38400000001</v>
      </c>
      <c r="E14" s="3">
        <v>20243.698559290729</v>
      </c>
      <c r="F14" s="2">
        <v>5414</v>
      </c>
      <c r="G14" s="18"/>
    </row>
    <row r="15" spans="1:7" x14ac:dyDescent="0.2">
      <c r="A15" s="10" t="s">
        <v>15</v>
      </c>
      <c r="B15" s="2">
        <v>2471784.5140783601</v>
      </c>
      <c r="C15" s="3">
        <v>38917.160217878896</v>
      </c>
      <c r="D15" s="16">
        <v>1188867.132</v>
      </c>
      <c r="E15" s="3">
        <v>18718.190194287876</v>
      </c>
      <c r="F15" s="2">
        <v>63514</v>
      </c>
      <c r="G15" s="18"/>
    </row>
    <row r="16" spans="1:7" x14ac:dyDescent="0.2">
      <c r="A16" s="10" t="s">
        <v>16</v>
      </c>
      <c r="B16" s="16">
        <v>3503684.20664937</v>
      </c>
      <c r="C16" s="3">
        <v>43571.116693188545</v>
      </c>
      <c r="D16" s="16">
        <v>1288509.0120000001</v>
      </c>
      <c r="E16" s="3">
        <v>16023.640605374756</v>
      </c>
      <c r="F16" s="2">
        <v>80413</v>
      </c>
      <c r="G16" s="18"/>
    </row>
    <row r="17" spans="1:7" x14ac:dyDescent="0.2">
      <c r="A17" s="10" t="s">
        <v>17</v>
      </c>
      <c r="B17" s="2">
        <v>279267.27323447104</v>
      </c>
      <c r="C17" s="3">
        <v>25181.900201485216</v>
      </c>
      <c r="D17" s="16">
        <v>87170.255999999994</v>
      </c>
      <c r="E17" s="3">
        <v>7860.2575293056798</v>
      </c>
      <c r="F17" s="2">
        <v>11090</v>
      </c>
      <c r="G17" s="18"/>
    </row>
    <row r="18" spans="1:7" x14ac:dyDescent="0.2">
      <c r="A18" s="10" t="s">
        <v>18</v>
      </c>
      <c r="B18" s="16">
        <v>228145.95485905799</v>
      </c>
      <c r="C18" s="3">
        <v>22998.584159179234</v>
      </c>
      <c r="D18" s="16">
        <v>49119.116000000002</v>
      </c>
      <c r="E18" s="3">
        <v>4951.5237903225807</v>
      </c>
      <c r="F18" s="2">
        <v>9920</v>
      </c>
      <c r="G18" s="18"/>
    </row>
    <row r="19" spans="1:7" x14ac:dyDescent="0.2">
      <c r="A19" s="10" t="s">
        <v>19</v>
      </c>
      <c r="B19" s="16">
        <v>12984.808779293999</v>
      </c>
      <c r="C19" s="3">
        <v>40486.937911716283</v>
      </c>
      <c r="D19" s="16">
        <v>5006.8620000000001</v>
      </c>
      <c r="E19" s="3">
        <v>15611.51298968558</v>
      </c>
      <c r="F19" s="2">
        <v>320.71600000000001</v>
      </c>
      <c r="G19" s="18"/>
    </row>
    <row r="20" spans="1:7" x14ac:dyDescent="0.2">
      <c r="A20" s="10" t="s">
        <v>20</v>
      </c>
      <c r="B20" s="16">
        <v>213532.244425396</v>
      </c>
      <c r="C20" s="3">
        <v>46567.855459806349</v>
      </c>
      <c r="D20" s="16">
        <v>62010.447999999997</v>
      </c>
      <c r="E20" s="3">
        <v>13523.454442360537</v>
      </c>
      <c r="F20" s="2">
        <v>4585.3999999999996</v>
      </c>
      <c r="G20" s="18"/>
    </row>
    <row r="21" spans="1:7" x14ac:dyDescent="0.2">
      <c r="A21" s="10" t="s">
        <v>44</v>
      </c>
      <c r="B21" s="16">
        <v>251163.252803796</v>
      </c>
      <c r="C21" s="3">
        <v>31750.616623954997</v>
      </c>
      <c r="D21" s="16">
        <v>77132.81</v>
      </c>
      <c r="E21" s="3">
        <v>9750.6870615005373</v>
      </c>
      <c r="F21" s="2">
        <v>7910.5</v>
      </c>
      <c r="G21" s="18"/>
    </row>
    <row r="22" spans="1:7" x14ac:dyDescent="0.2">
      <c r="A22" s="10" t="s">
        <v>21</v>
      </c>
      <c r="B22" s="16">
        <v>2157546.5804529297</v>
      </c>
      <c r="C22" s="3">
        <v>36020.326218624046</v>
      </c>
      <c r="D22" s="16">
        <v>910232.13399999996</v>
      </c>
      <c r="E22" s="3">
        <v>15196.361783517756</v>
      </c>
      <c r="F22" s="2">
        <v>59898.03</v>
      </c>
      <c r="G22" s="18"/>
    </row>
    <row r="23" spans="1:7" x14ac:dyDescent="0.2">
      <c r="A23" s="10" t="s">
        <v>22</v>
      </c>
      <c r="B23" s="16">
        <v>4746699.3877499998</v>
      </c>
      <c r="C23" s="3">
        <v>37224.635437007404</v>
      </c>
      <c r="D23" s="16">
        <v>1748801.3940000001</v>
      </c>
      <c r="E23" s="16">
        <v>13714.475896953301</v>
      </c>
      <c r="F23" s="2">
        <v>127515</v>
      </c>
      <c r="G23" s="18"/>
    </row>
    <row r="24" spans="1:7" x14ac:dyDescent="0.2">
      <c r="A24" s="10" t="s">
        <v>23</v>
      </c>
      <c r="B24" s="16">
        <v>1611272.9142642298</v>
      </c>
      <c r="C24" s="3">
        <v>32222.596918678213</v>
      </c>
      <c r="D24" s="16">
        <v>303157.82</v>
      </c>
      <c r="E24" s="3">
        <v>6062.6180395180909</v>
      </c>
      <c r="F24" s="2">
        <v>50004.44</v>
      </c>
      <c r="G24" s="18"/>
    </row>
    <row r="25" spans="1:7" x14ac:dyDescent="0.2">
      <c r="A25" s="10" t="s">
        <v>24</v>
      </c>
      <c r="B25" s="16">
        <v>48646.452054499401</v>
      </c>
      <c r="C25" s="3">
        <v>92677.5615441025</v>
      </c>
      <c r="D25" s="16">
        <v>21726.878000000001</v>
      </c>
      <c r="E25" s="3">
        <v>41392.413793103449</v>
      </c>
      <c r="F25" s="2">
        <v>524.9</v>
      </c>
      <c r="G25" s="18"/>
    </row>
    <row r="26" spans="1:7" x14ac:dyDescent="0.2">
      <c r="A26" s="10" t="s">
        <v>25</v>
      </c>
      <c r="B26" s="16">
        <v>1984966.3184298601</v>
      </c>
      <c r="C26" s="3">
        <v>16957.726433741234</v>
      </c>
      <c r="D26" s="16">
        <v>165121.98699999999</v>
      </c>
      <c r="E26" s="16">
        <v>1410.6503761518209</v>
      </c>
      <c r="F26" s="16">
        <v>117053.8</v>
      </c>
      <c r="G26" s="18"/>
    </row>
    <row r="27" spans="1:7" x14ac:dyDescent="0.2">
      <c r="A27" s="10" t="s">
        <v>26</v>
      </c>
      <c r="B27" s="16">
        <v>782578.07248346403</v>
      </c>
      <c r="C27" s="3">
        <v>46707.248031834395</v>
      </c>
      <c r="D27" s="16">
        <v>298676.283</v>
      </c>
      <c r="E27" s="16">
        <v>17826.141214303108</v>
      </c>
      <c r="F27" s="2">
        <v>16754.96</v>
      </c>
      <c r="G27" s="18"/>
    </row>
    <row r="28" spans="1:7" x14ac:dyDescent="0.2">
      <c r="A28" s="10" t="s">
        <v>27</v>
      </c>
      <c r="B28" s="16">
        <v>145405.680229786</v>
      </c>
      <c r="C28" s="3">
        <v>32986.021240395174</v>
      </c>
      <c r="D28" s="16">
        <v>56783.19</v>
      </c>
      <c r="E28" s="3">
        <v>12881.556679748644</v>
      </c>
      <c r="F28" s="2">
        <v>4408.1000000000004</v>
      </c>
      <c r="G28" s="18"/>
    </row>
    <row r="29" spans="1:7" x14ac:dyDescent="0.2">
      <c r="A29" s="10" t="s">
        <v>28</v>
      </c>
      <c r="B29" s="16">
        <v>328115.52258735296</v>
      </c>
      <c r="C29" s="3">
        <v>65374.680730693952</v>
      </c>
      <c r="D29" s="2">
        <v>211652.40299999999</v>
      </c>
      <c r="E29" s="3">
        <v>42170.233711894798</v>
      </c>
      <c r="F29" s="2">
        <v>5019</v>
      </c>
      <c r="G29" s="18"/>
    </row>
    <row r="30" spans="1:7" x14ac:dyDescent="0.2">
      <c r="A30" s="10" t="s">
        <v>29</v>
      </c>
      <c r="B30" s="16">
        <v>907149.16941949003</v>
      </c>
      <c r="C30" s="3">
        <v>23541.52616960321</v>
      </c>
      <c r="D30" s="16">
        <v>159785.79500000001</v>
      </c>
      <c r="E30" s="16">
        <v>4146.6184408574254</v>
      </c>
      <c r="F30" s="2">
        <v>38534</v>
      </c>
      <c r="G30" s="18"/>
    </row>
    <row r="31" spans="1:7" x14ac:dyDescent="0.2">
      <c r="A31" s="10" t="s">
        <v>30</v>
      </c>
      <c r="B31" s="16">
        <v>278160.90444613399</v>
      </c>
      <c r="C31" s="3">
        <v>26454.126210777718</v>
      </c>
      <c r="D31" s="16">
        <v>68784.322</v>
      </c>
      <c r="E31" s="3">
        <v>6541.6422884228386</v>
      </c>
      <c r="F31" s="2">
        <v>10514.84</v>
      </c>
      <c r="G31" s="18"/>
    </row>
    <row r="32" spans="1:7" x14ac:dyDescent="0.2">
      <c r="A32" s="10" t="s">
        <v>31</v>
      </c>
      <c r="B32" s="16">
        <v>144098.07511021799</v>
      </c>
      <c r="C32" s="3">
        <v>26647.428564653055</v>
      </c>
      <c r="D32" s="16">
        <v>26405.503000000001</v>
      </c>
      <c r="E32" s="3">
        <v>4883.0545055375069</v>
      </c>
      <c r="F32" s="2">
        <v>5407.5789999999997</v>
      </c>
      <c r="G32" s="18"/>
    </row>
    <row r="33" spans="1:7" x14ac:dyDescent="0.2">
      <c r="A33" s="10" t="s">
        <v>42</v>
      </c>
      <c r="B33" s="16">
        <v>59332.390096190997</v>
      </c>
      <c r="C33" s="3">
        <v>28854.489406598474</v>
      </c>
      <c r="D33" s="16">
        <v>17049.598000000002</v>
      </c>
      <c r="E33" s="3">
        <v>8291.5494231766188</v>
      </c>
      <c r="F33" s="16">
        <v>2056.2620000000002</v>
      </c>
      <c r="G33" s="18"/>
    </row>
    <row r="34" spans="1:7" x14ac:dyDescent="0.2">
      <c r="A34" s="10" t="s">
        <v>32</v>
      </c>
      <c r="B34" s="16">
        <v>1496106.3252936201</v>
      </c>
      <c r="C34" s="3">
        <v>31991.051808426993</v>
      </c>
      <c r="D34" s="16">
        <v>434819.15700000001</v>
      </c>
      <c r="E34" s="3">
        <v>9297.6828877142561</v>
      </c>
      <c r="F34" s="2">
        <v>46766.400000000001</v>
      </c>
      <c r="G34" s="18"/>
    </row>
    <row r="35" spans="1:7" x14ac:dyDescent="0.2">
      <c r="A35" s="10" t="s">
        <v>33</v>
      </c>
      <c r="B35" s="2">
        <v>425753.74897545698</v>
      </c>
      <c r="C35" s="3">
        <v>44724.973404286568</v>
      </c>
      <c r="D35" s="16">
        <v>231682.95499999999</v>
      </c>
      <c r="E35" s="3">
        <v>24338.045232806275</v>
      </c>
      <c r="F35" s="2">
        <v>9519.3739999999998</v>
      </c>
      <c r="G35" s="18"/>
    </row>
    <row r="36" spans="1:7" x14ac:dyDescent="0.2">
      <c r="A36" s="10" t="s">
        <v>34</v>
      </c>
      <c r="B36" s="16">
        <v>460544.97339518397</v>
      </c>
      <c r="C36" s="3">
        <v>57590.718832699975</v>
      </c>
      <c r="D36" s="2">
        <v>178208.12899999999</v>
      </c>
      <c r="E36" s="3">
        <v>22284.760107747275</v>
      </c>
      <c r="F36" s="2">
        <v>7996.8609999999999</v>
      </c>
      <c r="G36" s="18"/>
    </row>
    <row r="37" spans="1:7" x14ac:dyDescent="0.2">
      <c r="A37" s="10" t="s">
        <v>35</v>
      </c>
      <c r="B37" s="16">
        <v>1539111.2283937701</v>
      </c>
      <c r="C37" s="3">
        <v>20473.485006999854</v>
      </c>
      <c r="D37" s="2">
        <v>218559.56200000001</v>
      </c>
      <c r="E37" s="3">
        <v>2907.3115920369619</v>
      </c>
      <c r="F37" s="2">
        <v>75175.83</v>
      </c>
      <c r="G37" s="18"/>
    </row>
    <row r="38" spans="1:7" x14ac:dyDescent="0.2">
      <c r="A38" s="10" t="s">
        <v>36</v>
      </c>
      <c r="B38" s="16">
        <v>2387347.79723188</v>
      </c>
      <c r="C38" s="3">
        <v>37979.531859212715</v>
      </c>
      <c r="D38" s="2">
        <v>867960.92</v>
      </c>
      <c r="E38" s="3">
        <v>13808.105149955138</v>
      </c>
      <c r="F38" s="2">
        <v>62858.8</v>
      </c>
      <c r="G38" s="18"/>
    </row>
    <row r="39" spans="1:7" x14ac:dyDescent="0.2">
      <c r="A39" s="10" t="s">
        <v>37</v>
      </c>
      <c r="B39" s="16">
        <v>16155254.800000001</v>
      </c>
      <c r="C39" s="3">
        <v>51431.494679765608</v>
      </c>
      <c r="D39" s="2">
        <v>3888469.77</v>
      </c>
      <c r="E39" s="3">
        <v>12379.242219577025</v>
      </c>
      <c r="F39" s="2">
        <v>314112.09999999998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47161123.033757798</v>
      </c>
      <c r="C41" s="13">
        <v>38099.056437426305</v>
      </c>
      <c r="D41" s="12">
        <v>410234.69900000002</v>
      </c>
      <c r="E41" s="13">
        <v>14222.529488097305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93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91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987220.34086078696</v>
      </c>
      <c r="C6" s="3">
        <v>44190.704604332452</v>
      </c>
      <c r="D6" s="2">
        <v>404172.234</v>
      </c>
      <c r="E6" s="3">
        <v>18091.863652641001</v>
      </c>
      <c r="F6" s="2">
        <v>22340</v>
      </c>
      <c r="G6" s="17"/>
    </row>
    <row r="7" spans="1:7" x14ac:dyDescent="0.2">
      <c r="A7" s="10" t="s">
        <v>9</v>
      </c>
      <c r="B7" s="16">
        <v>371229.18342030799</v>
      </c>
      <c r="C7" s="3">
        <v>44254.357605310775</v>
      </c>
      <c r="D7" s="16">
        <v>176048.361</v>
      </c>
      <c r="E7" s="3">
        <v>20986.785176051024</v>
      </c>
      <c r="F7" s="2">
        <v>8388.5339999999997</v>
      </c>
      <c r="G7" s="18"/>
    </row>
    <row r="8" spans="1:7" x14ac:dyDescent="0.2">
      <c r="A8" s="10" t="s">
        <v>10</v>
      </c>
      <c r="B8" s="16">
        <v>455704.90307107003</v>
      </c>
      <c r="C8" s="3">
        <v>41248.699106882501</v>
      </c>
      <c r="D8" s="16">
        <v>227420.842</v>
      </c>
      <c r="E8" s="3">
        <v>20585.281876655317</v>
      </c>
      <c r="F8" s="2">
        <v>11047.74</v>
      </c>
      <c r="G8" s="18"/>
    </row>
    <row r="9" spans="1:7" x14ac:dyDescent="0.2">
      <c r="A9" s="10" t="s">
        <v>11</v>
      </c>
      <c r="B9" s="16">
        <v>1427466.5431951401</v>
      </c>
      <c r="C9" s="3">
        <v>41395.06353950849</v>
      </c>
      <c r="D9" s="2">
        <v>552470.42700000003</v>
      </c>
      <c r="E9" s="3">
        <v>16021.074916526455</v>
      </c>
      <c r="F9" s="2">
        <v>34483.980000000003</v>
      </c>
      <c r="G9" s="18"/>
    </row>
    <row r="10" spans="1:7" x14ac:dyDescent="0.2">
      <c r="A10" s="10" t="s">
        <v>40</v>
      </c>
      <c r="B10" s="16">
        <v>348602.266846983</v>
      </c>
      <c r="C10" s="3">
        <v>20202.35059989366</v>
      </c>
      <c r="D10" s="16">
        <v>53291.964</v>
      </c>
      <c r="E10" s="3">
        <v>3088.399139290419</v>
      </c>
      <c r="F10" s="2">
        <v>17255.53</v>
      </c>
      <c r="G10" s="18"/>
    </row>
    <row r="11" spans="1:7" x14ac:dyDescent="0.2">
      <c r="A11" s="10" t="s">
        <v>12</v>
      </c>
      <c r="B11" s="16">
        <v>302260.23581111297</v>
      </c>
      <c r="C11" s="3">
        <v>28795.821513976618</v>
      </c>
      <c r="D11" s="16">
        <v>75914.286999999997</v>
      </c>
      <c r="E11" s="3">
        <v>7232.2257439740415</v>
      </c>
      <c r="F11" s="2">
        <v>10496.67</v>
      </c>
      <c r="G11" s="18"/>
    </row>
    <row r="12" spans="1:7" x14ac:dyDescent="0.2">
      <c r="A12" s="10" t="s">
        <v>13</v>
      </c>
      <c r="B12" s="16">
        <v>247352.28916026</v>
      </c>
      <c r="C12" s="3">
        <v>44403.391457871825</v>
      </c>
      <c r="D12" s="2">
        <v>154429.29399999999</v>
      </c>
      <c r="E12" s="3">
        <v>27722.340542407495</v>
      </c>
      <c r="F12" s="2">
        <v>5570.5720000000001</v>
      </c>
      <c r="G12" s="18"/>
    </row>
    <row r="13" spans="1:7" x14ac:dyDescent="0.2">
      <c r="A13" s="10" t="s">
        <v>41</v>
      </c>
      <c r="B13" s="16">
        <v>32579.437677653503</v>
      </c>
      <c r="C13" s="3">
        <v>24543.077066180445</v>
      </c>
      <c r="D13" s="16">
        <v>7303.45</v>
      </c>
      <c r="E13" s="3">
        <v>5501.9100689372535</v>
      </c>
      <c r="F13" s="2">
        <v>1327.4390000000001</v>
      </c>
      <c r="G13" s="18"/>
    </row>
    <row r="14" spans="1:7" x14ac:dyDescent="0.2">
      <c r="A14" s="10" t="s">
        <v>14</v>
      </c>
      <c r="B14" s="16">
        <v>219214.02701285298</v>
      </c>
      <c r="C14" s="3">
        <v>40685.602637871743</v>
      </c>
      <c r="D14" s="16">
        <v>115064.99</v>
      </c>
      <c r="E14" s="3">
        <v>21355.78878990349</v>
      </c>
      <c r="F14" s="2">
        <v>5388</v>
      </c>
      <c r="G14" s="18"/>
    </row>
    <row r="15" spans="1:7" x14ac:dyDescent="0.2">
      <c r="A15" s="10" t="s">
        <v>15</v>
      </c>
      <c r="B15" s="2">
        <v>2447562.0669117603</v>
      </c>
      <c r="C15" s="3">
        <v>38713.061272352723</v>
      </c>
      <c r="D15" s="16">
        <v>1235880.031</v>
      </c>
      <c r="E15" s="3">
        <v>19547.900342216362</v>
      </c>
      <c r="F15" s="2">
        <v>63223.16</v>
      </c>
      <c r="G15" s="18"/>
    </row>
    <row r="16" spans="1:7" x14ac:dyDescent="0.2">
      <c r="A16" s="10" t="s">
        <v>16</v>
      </c>
      <c r="B16" s="16">
        <v>3427140.5764069799</v>
      </c>
      <c r="C16" s="3">
        <v>42706.333741317401</v>
      </c>
      <c r="D16" s="16">
        <v>1341915.0260000001</v>
      </c>
      <c r="E16" s="3">
        <v>16721.890939450957</v>
      </c>
      <c r="F16" s="2">
        <v>80249</v>
      </c>
      <c r="G16" s="18"/>
    </row>
    <row r="17" spans="1:7" x14ac:dyDescent="0.2">
      <c r="A17" s="10" t="s">
        <v>17</v>
      </c>
      <c r="B17" s="2">
        <v>290296.68522203399</v>
      </c>
      <c r="C17" s="3">
        <v>26096.429811401835</v>
      </c>
      <c r="D17" s="16">
        <v>97007.782000000007</v>
      </c>
      <c r="E17" s="3">
        <v>8720.5845019777062</v>
      </c>
      <c r="F17" s="2">
        <v>11124</v>
      </c>
      <c r="G17" s="18"/>
    </row>
    <row r="18" spans="1:7" x14ac:dyDescent="0.2">
      <c r="A18" s="10" t="s">
        <v>18</v>
      </c>
      <c r="B18" s="16">
        <v>226649.22243524299</v>
      </c>
      <c r="C18" s="3">
        <v>22728.562217733954</v>
      </c>
      <c r="D18" s="16">
        <v>51071.464999999997</v>
      </c>
      <c r="E18" s="3">
        <v>5121.4866626554349</v>
      </c>
      <c r="F18" s="2">
        <v>9972</v>
      </c>
      <c r="G18" s="18"/>
    </row>
    <row r="19" spans="1:7" x14ac:dyDescent="0.2">
      <c r="A19" s="10" t="s">
        <v>19</v>
      </c>
      <c r="B19" s="16">
        <v>12590.1574129531</v>
      </c>
      <c r="C19" s="3">
        <v>39465.84605363119</v>
      </c>
      <c r="D19" s="16">
        <v>5048.6469999999999</v>
      </c>
      <c r="E19" s="3">
        <v>15825.785075263153</v>
      </c>
      <c r="F19" s="2">
        <v>319.01400000000001</v>
      </c>
      <c r="G19" s="18"/>
    </row>
    <row r="20" spans="1:7" x14ac:dyDescent="0.2">
      <c r="A20" s="10" t="s">
        <v>20</v>
      </c>
      <c r="B20" s="16">
        <v>208138.92015325101</v>
      </c>
      <c r="C20" s="3">
        <v>45495.840379735302</v>
      </c>
      <c r="D20" s="16">
        <v>65167.830999999998</v>
      </c>
      <c r="E20" s="3">
        <v>14244.646003191328</v>
      </c>
      <c r="F20" s="2">
        <v>4574.8999999999996</v>
      </c>
      <c r="G20" s="18"/>
    </row>
    <row r="21" spans="1:7" x14ac:dyDescent="0.2">
      <c r="A21" s="10" t="s">
        <v>44</v>
      </c>
      <c r="B21" s="16">
        <v>237080.05388256398</v>
      </c>
      <c r="C21" s="3">
        <v>30528.735466090289</v>
      </c>
      <c r="D21" s="16">
        <v>80641.763999999996</v>
      </c>
      <c r="E21" s="3">
        <v>10384.218496484586</v>
      </c>
      <c r="F21" s="2">
        <v>7765.8</v>
      </c>
      <c r="G21" s="18"/>
    </row>
    <row r="22" spans="1:7" x14ac:dyDescent="0.2">
      <c r="A22" s="10" t="s">
        <v>21</v>
      </c>
      <c r="B22" s="16">
        <v>2158285.2179511599</v>
      </c>
      <c r="C22" s="3">
        <v>36176.607990272154</v>
      </c>
      <c r="D22" s="16">
        <v>954167.58499999996</v>
      </c>
      <c r="E22" s="3">
        <v>15993.505581406807</v>
      </c>
      <c r="F22" s="2">
        <v>59659.69</v>
      </c>
      <c r="G22" s="18"/>
    </row>
    <row r="23" spans="1:7" x14ac:dyDescent="0.2">
      <c r="A23" s="10" t="s">
        <v>22</v>
      </c>
      <c r="B23" s="16">
        <v>4573186.7921394799</v>
      </c>
      <c r="C23" s="3">
        <v>35784.2142124702</v>
      </c>
      <c r="D23" s="16">
        <v>1702089.2209999999</v>
      </c>
      <c r="E23" s="3">
        <v>13318.486224461851</v>
      </c>
      <c r="F23" s="2">
        <v>127799</v>
      </c>
      <c r="G23" s="18"/>
    </row>
    <row r="24" spans="1:7" x14ac:dyDescent="0.2">
      <c r="A24" s="10" t="s">
        <v>23</v>
      </c>
      <c r="B24" s="16">
        <v>1559446.83423162</v>
      </c>
      <c r="C24" s="3">
        <v>31327.126906843867</v>
      </c>
      <c r="D24" s="16">
        <v>290720.147</v>
      </c>
      <c r="E24" s="3">
        <v>5840.1650761840629</v>
      </c>
      <c r="F24" s="2">
        <v>49779.44</v>
      </c>
      <c r="G24" s="18"/>
    </row>
    <row r="25" spans="1:7" x14ac:dyDescent="0.2">
      <c r="A25" s="10" t="s">
        <v>24</v>
      </c>
      <c r="B25" s="16">
        <v>47690.505967449295</v>
      </c>
      <c r="C25" s="3">
        <v>93181.918654648864</v>
      </c>
      <c r="D25" s="16">
        <v>22233.266</v>
      </c>
      <c r="E25" s="3">
        <v>43441.316920672136</v>
      </c>
      <c r="F25" s="2">
        <v>511.8</v>
      </c>
      <c r="G25" s="18"/>
    </row>
    <row r="26" spans="1:7" x14ac:dyDescent="0.2">
      <c r="A26" s="10" t="s">
        <v>25</v>
      </c>
      <c r="B26" s="16">
        <v>1893302.77468532</v>
      </c>
      <c r="C26" s="3">
        <v>16366.314940975028</v>
      </c>
      <c r="D26" s="16">
        <v>163946.02799999999</v>
      </c>
      <c r="E26" s="3">
        <v>1417.2019200763466</v>
      </c>
      <c r="F26" s="16">
        <v>115682.9</v>
      </c>
      <c r="G26" s="18"/>
    </row>
    <row r="27" spans="1:7" x14ac:dyDescent="0.2">
      <c r="A27" s="10" t="s">
        <v>26</v>
      </c>
      <c r="B27" s="16">
        <v>768994.03846470604</v>
      </c>
      <c r="C27" s="3">
        <v>46066.663499566355</v>
      </c>
      <c r="D27" s="16">
        <v>320523.08899999998</v>
      </c>
      <c r="E27" s="3">
        <v>19200.967167812749</v>
      </c>
      <c r="F27" s="2">
        <v>16693.07</v>
      </c>
      <c r="G27" s="18"/>
    </row>
    <row r="28" spans="1:7" x14ac:dyDescent="0.2">
      <c r="A28" s="10" t="s">
        <v>27</v>
      </c>
      <c r="B28" s="16">
        <v>143508.23385734798</v>
      </c>
      <c r="C28" s="3">
        <v>32734.542394468059</v>
      </c>
      <c r="D28" s="16">
        <v>51777.178</v>
      </c>
      <c r="E28" s="3">
        <v>11810.487682481751</v>
      </c>
      <c r="F28" s="2">
        <v>4384</v>
      </c>
      <c r="G28" s="18"/>
    </row>
    <row r="29" spans="1:7" x14ac:dyDescent="0.2">
      <c r="A29" s="10" t="s">
        <v>28</v>
      </c>
      <c r="B29" s="16">
        <v>307393.39995160705</v>
      </c>
      <c r="C29" s="3">
        <v>62062.063386151232</v>
      </c>
      <c r="D29" s="2">
        <v>209646.22700000001</v>
      </c>
      <c r="E29" s="3">
        <v>42327.120331112463</v>
      </c>
      <c r="F29" s="2">
        <v>4953</v>
      </c>
      <c r="G29" s="18"/>
    </row>
    <row r="30" spans="1:7" x14ac:dyDescent="0.2">
      <c r="A30" s="10" t="s">
        <v>29</v>
      </c>
      <c r="B30" s="16">
        <v>869763.78063980304</v>
      </c>
      <c r="C30" s="3">
        <v>22576.020885630562</v>
      </c>
      <c r="D30" s="16">
        <v>167295.38699999999</v>
      </c>
      <c r="E30" s="3">
        <v>4342.4021959196389</v>
      </c>
      <c r="F30" s="2">
        <v>38526</v>
      </c>
      <c r="G30" s="18"/>
    </row>
    <row r="31" spans="1:7" x14ac:dyDescent="0.2">
      <c r="A31" s="10" t="s">
        <v>30</v>
      </c>
      <c r="B31" s="16">
        <v>282733.90764360002</v>
      </c>
      <c r="C31" s="3">
        <v>26780.232141100787</v>
      </c>
      <c r="D31" s="16">
        <v>79193.521999999997</v>
      </c>
      <c r="E31" s="3">
        <v>7501.11976630964</v>
      </c>
      <c r="F31" s="2">
        <v>10557.56</v>
      </c>
      <c r="G31" s="18"/>
    </row>
    <row r="32" spans="1:7" x14ac:dyDescent="0.2">
      <c r="A32" s="10" t="s">
        <v>31</v>
      </c>
      <c r="B32" s="16">
        <v>139467.348202094</v>
      </c>
      <c r="C32" s="3">
        <v>25835.018072462793</v>
      </c>
      <c r="D32" s="16">
        <v>28023.518</v>
      </c>
      <c r="E32" s="3">
        <v>5191.0938532716455</v>
      </c>
      <c r="F32" s="2">
        <v>5398.384</v>
      </c>
      <c r="G32" s="18"/>
    </row>
    <row r="33" spans="1:7" x14ac:dyDescent="0.2">
      <c r="A33" s="10" t="s">
        <v>42</v>
      </c>
      <c r="B33" s="16">
        <v>59131.496396381699</v>
      </c>
      <c r="C33" s="3">
        <v>28809.554998587912</v>
      </c>
      <c r="D33" s="16">
        <v>18713.405999999999</v>
      </c>
      <c r="E33" s="3">
        <v>9117.3897537437333</v>
      </c>
      <c r="F33" s="16">
        <v>2052.4960000000001</v>
      </c>
      <c r="G33" s="18"/>
    </row>
    <row r="34" spans="1:7" x14ac:dyDescent="0.2">
      <c r="A34" s="10" t="s">
        <v>32</v>
      </c>
      <c r="B34" s="16">
        <v>1498906.99514217</v>
      </c>
      <c r="C34" s="3">
        <v>32071.607679822257</v>
      </c>
      <c r="D34" s="16">
        <v>468081.598</v>
      </c>
      <c r="E34" s="3">
        <v>10015.384157825209</v>
      </c>
      <c r="F34" s="2">
        <v>46736.26</v>
      </c>
      <c r="G34" s="18"/>
    </row>
    <row r="35" spans="1:7" x14ac:dyDescent="0.2">
      <c r="A35" s="10" t="s">
        <v>33</v>
      </c>
      <c r="B35" s="2">
        <v>413450.90690879303</v>
      </c>
      <c r="C35" s="3">
        <v>43755.067291197724</v>
      </c>
      <c r="D35" s="16">
        <v>239523.16200000001</v>
      </c>
      <c r="E35" s="3">
        <v>25348.480063734416</v>
      </c>
      <c r="F35" s="2">
        <v>9449.2119999999995</v>
      </c>
      <c r="G35" s="18"/>
    </row>
    <row r="36" spans="1:7" x14ac:dyDescent="0.2">
      <c r="A36" s="10" t="s">
        <v>34</v>
      </c>
      <c r="B36" s="16">
        <v>442451.153930008</v>
      </c>
      <c r="C36" s="3">
        <v>55918.718185056918</v>
      </c>
      <c r="D36" s="2">
        <v>188233.03400000001</v>
      </c>
      <c r="E36" s="3">
        <v>23789.631664130142</v>
      </c>
      <c r="F36" s="2">
        <v>7912.3980000000001</v>
      </c>
      <c r="G36" s="18"/>
    </row>
    <row r="37" spans="1:7" x14ac:dyDescent="0.2">
      <c r="A37" s="10" t="s">
        <v>35</v>
      </c>
      <c r="B37" s="16">
        <v>1443295.5686485199</v>
      </c>
      <c r="C37" s="3">
        <v>19445.230159836156</v>
      </c>
      <c r="D37" s="2">
        <v>216044.63099999999</v>
      </c>
      <c r="E37" s="3">
        <v>2910.7257486598269</v>
      </c>
      <c r="F37" s="2">
        <v>74223.63</v>
      </c>
      <c r="G37" s="18"/>
    </row>
    <row r="38" spans="1:7" x14ac:dyDescent="0.2">
      <c r="A38" s="10" t="s">
        <v>36</v>
      </c>
      <c r="B38" s="16">
        <v>2306167.13681733</v>
      </c>
      <c r="C38" s="3">
        <v>36936.970440029501</v>
      </c>
      <c r="D38" s="2">
        <v>871864.06599999999</v>
      </c>
      <c r="E38" s="3">
        <v>13964.303245605042</v>
      </c>
      <c r="F38" s="2">
        <v>62435.199999999997</v>
      </c>
      <c r="G38" s="18"/>
    </row>
    <row r="39" spans="1:7" x14ac:dyDescent="0.2">
      <c r="A39" s="10" t="s">
        <v>37</v>
      </c>
      <c r="B39" s="16">
        <v>15517926</v>
      </c>
      <c r="C39" s="3">
        <v>49781.362600474276</v>
      </c>
      <c r="D39" s="2">
        <v>3708707.13</v>
      </c>
      <c r="E39" s="3">
        <v>11897.498055957625</v>
      </c>
      <c r="F39" s="2">
        <v>311721.59999999998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45706916.298001997</v>
      </c>
      <c r="C41" s="13">
        <v>37384.20916216723</v>
      </c>
      <c r="D41" s="12">
        <v>410041.36200000002</v>
      </c>
      <c r="E41" s="13">
        <v>14664.101804029147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90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938600.77634852601</v>
      </c>
      <c r="C6" s="3">
        <v>42601.705535063811</v>
      </c>
      <c r="D6" s="2">
        <v>331040.12599999999</v>
      </c>
      <c r="E6" s="3">
        <v>15025.42329339143</v>
      </c>
      <c r="F6" s="2">
        <v>22032</v>
      </c>
      <c r="G6" s="17"/>
    </row>
    <row r="7" spans="1:7" x14ac:dyDescent="0.2">
      <c r="A7" s="10" t="s">
        <v>9</v>
      </c>
      <c r="B7" s="16">
        <v>350483.10710917797</v>
      </c>
      <c r="C7" s="3">
        <v>41918.456492725752</v>
      </c>
      <c r="D7" s="16">
        <v>159333.72200000001</v>
      </c>
      <c r="E7" s="3">
        <v>19056.620869891161</v>
      </c>
      <c r="F7" s="2">
        <v>8361.0689999999995</v>
      </c>
      <c r="G7" s="18"/>
    </row>
    <row r="8" spans="1:7" x14ac:dyDescent="0.2">
      <c r="A8" s="10" t="s">
        <v>10</v>
      </c>
      <c r="B8" s="16">
        <v>437233.78279401996</v>
      </c>
      <c r="C8" s="3">
        <v>40038.733730394939</v>
      </c>
      <c r="D8" s="16">
        <v>206098.986</v>
      </c>
      <c r="E8" s="3">
        <v>18873.066874720131</v>
      </c>
      <c r="F8" s="2">
        <v>10920.27</v>
      </c>
      <c r="G8" s="18"/>
    </row>
    <row r="9" spans="1:7" x14ac:dyDescent="0.2">
      <c r="A9" s="10" t="s">
        <v>11</v>
      </c>
      <c r="B9" s="16">
        <v>1361136.0516963401</v>
      </c>
      <c r="C9" s="3">
        <v>39884.959121163432</v>
      </c>
      <c r="D9" s="2">
        <v>501431.32500000001</v>
      </c>
      <c r="E9" s="3">
        <v>14693.290854188306</v>
      </c>
      <c r="F9" s="2">
        <v>34126.550000000003</v>
      </c>
      <c r="G9" s="18"/>
    </row>
    <row r="10" spans="1:7" x14ac:dyDescent="0.2">
      <c r="A10" s="10" t="s">
        <v>40</v>
      </c>
      <c r="B10" s="16">
        <v>310516.81199779396</v>
      </c>
      <c r="C10" s="3">
        <v>18194.905936421121</v>
      </c>
      <c r="D10" s="16">
        <v>42836.237000000001</v>
      </c>
      <c r="E10" s="3">
        <v>2510.0132191579351</v>
      </c>
      <c r="F10" s="2">
        <v>17066.14</v>
      </c>
      <c r="G10" s="18"/>
    </row>
    <row r="11" spans="1:7" x14ac:dyDescent="0.2">
      <c r="A11" s="10" t="s">
        <v>12</v>
      </c>
      <c r="B11" s="16">
        <v>289714.478032674</v>
      </c>
      <c r="C11" s="3">
        <v>27546.5999222871</v>
      </c>
      <c r="D11" s="16">
        <v>67447.285999999993</v>
      </c>
      <c r="E11" s="3">
        <v>6413.0153794955904</v>
      </c>
      <c r="F11" s="2">
        <v>10517.25</v>
      </c>
      <c r="G11" s="18"/>
    </row>
    <row r="12" spans="1:7" x14ac:dyDescent="0.2">
      <c r="A12" s="10" t="s">
        <v>13</v>
      </c>
      <c r="B12" s="16">
        <v>239009.46229217999</v>
      </c>
      <c r="C12" s="3">
        <v>43082.754060060754</v>
      </c>
      <c r="D12" s="2">
        <v>144171.44</v>
      </c>
      <c r="E12" s="3">
        <v>25987.685309344459</v>
      </c>
      <c r="F12" s="2">
        <v>5547.683</v>
      </c>
      <c r="G12" s="18"/>
    </row>
    <row r="13" spans="1:7" x14ac:dyDescent="0.2">
      <c r="A13" s="10" t="s">
        <v>41</v>
      </c>
      <c r="B13" s="16">
        <v>28791.058250083199</v>
      </c>
      <c r="C13" s="3">
        <v>21623.431344999492</v>
      </c>
      <c r="D13" s="16">
        <v>6481.1229999999996</v>
      </c>
      <c r="E13" s="3">
        <v>4867.6265044405645</v>
      </c>
      <c r="F13" s="2">
        <v>1331.4749999999999</v>
      </c>
      <c r="G13" s="18"/>
    </row>
    <row r="14" spans="1:7" x14ac:dyDescent="0.2">
      <c r="A14" s="10" t="s">
        <v>14</v>
      </c>
      <c r="B14" s="16">
        <v>208164.037337922</v>
      </c>
      <c r="C14" s="3">
        <v>38814.849401066938</v>
      </c>
      <c r="D14" s="16">
        <v>101073.647</v>
      </c>
      <c r="E14" s="3">
        <v>18846.475293678912</v>
      </c>
      <c r="F14" s="2">
        <v>5363</v>
      </c>
      <c r="G14" s="18"/>
    </row>
    <row r="15" spans="1:7" x14ac:dyDescent="0.2">
      <c r="A15" s="10" t="s">
        <v>15</v>
      </c>
      <c r="B15" s="2">
        <v>2342745.4227726297</v>
      </c>
      <c r="C15" s="3">
        <v>37235.024033308066</v>
      </c>
      <c r="D15" s="16">
        <v>1110954.534</v>
      </c>
      <c r="E15" s="3">
        <v>17657.240249538325</v>
      </c>
      <c r="F15" s="2">
        <v>62917.79</v>
      </c>
      <c r="G15" s="18"/>
    </row>
    <row r="16" spans="1:7" x14ac:dyDescent="0.2">
      <c r="A16" s="10" t="s">
        <v>16</v>
      </c>
      <c r="B16" s="16">
        <v>3210822.24833724</v>
      </c>
      <c r="C16" s="3">
        <v>39292.935793149853</v>
      </c>
      <c r="D16" s="16">
        <v>1196239.6869999999</v>
      </c>
      <c r="E16" s="3">
        <v>14639.168904117969</v>
      </c>
      <c r="F16" s="2">
        <v>81715</v>
      </c>
      <c r="G16" s="18"/>
    </row>
    <row r="17" spans="1:7" x14ac:dyDescent="0.2">
      <c r="A17" s="10" t="s">
        <v>17</v>
      </c>
      <c r="B17" s="2">
        <v>313653.282145634</v>
      </c>
      <c r="C17" s="3">
        <v>28122.772540628892</v>
      </c>
      <c r="D17" s="16">
        <v>96508.346999999994</v>
      </c>
      <c r="E17" s="3">
        <v>8653.1289339191244</v>
      </c>
      <c r="F17" s="2">
        <v>11153</v>
      </c>
      <c r="G17" s="18"/>
    </row>
    <row r="18" spans="1:7" x14ac:dyDescent="0.2">
      <c r="A18" s="10" t="s">
        <v>18</v>
      </c>
      <c r="B18" s="16">
        <v>214666.23673556201</v>
      </c>
      <c r="C18" s="3">
        <v>21466.623673556198</v>
      </c>
      <c r="D18" s="16">
        <v>48831.741999999998</v>
      </c>
      <c r="E18" s="3">
        <v>4883.1742000000004</v>
      </c>
      <c r="F18" s="2">
        <v>10000</v>
      </c>
      <c r="G18" s="18"/>
    </row>
    <row r="19" spans="1:7" x14ac:dyDescent="0.2">
      <c r="A19" s="10" t="s">
        <v>19</v>
      </c>
      <c r="B19" s="16">
        <v>12216.1676850277</v>
      </c>
      <c r="C19" s="3">
        <v>38414.89684165614</v>
      </c>
      <c r="D19" s="16">
        <v>4419.7139999999999</v>
      </c>
      <c r="E19" s="3">
        <v>13898.209467745894</v>
      </c>
      <c r="F19" s="2">
        <v>318.00599999999997</v>
      </c>
      <c r="G19" s="18"/>
    </row>
    <row r="20" spans="1:7" x14ac:dyDescent="0.2">
      <c r="A20" s="10" t="s">
        <v>20</v>
      </c>
      <c r="B20" s="16">
        <v>197096.50307813898</v>
      </c>
      <c r="C20" s="3">
        <v>43272.262904658593</v>
      </c>
      <c r="D20" s="16">
        <v>59980.928999999996</v>
      </c>
      <c r="E20" s="3">
        <v>13168.729472205145</v>
      </c>
      <c r="F20" s="2">
        <v>4554.8</v>
      </c>
      <c r="G20" s="18"/>
    </row>
    <row r="21" spans="1:7" x14ac:dyDescent="0.2">
      <c r="A21" s="10" t="s">
        <v>44</v>
      </c>
      <c r="B21" s="16">
        <v>219987.45118663998</v>
      </c>
      <c r="C21" s="3">
        <v>28856.111441660105</v>
      </c>
      <c r="D21" s="16">
        <v>71715.168000000005</v>
      </c>
      <c r="E21" s="3">
        <v>9406.9951204155514</v>
      </c>
      <c r="F21" s="2">
        <v>7623.6</v>
      </c>
      <c r="G21" s="18"/>
    </row>
    <row r="22" spans="1:7" x14ac:dyDescent="0.2">
      <c r="A22" s="10" t="s">
        <v>21</v>
      </c>
      <c r="B22" s="16">
        <v>2079198.81795138</v>
      </c>
      <c r="C22" s="3">
        <v>34991.771542770446</v>
      </c>
      <c r="D22" s="16">
        <v>889522.13500000001</v>
      </c>
      <c r="E22" s="3">
        <v>14970.167865344209</v>
      </c>
      <c r="F22" s="2">
        <v>59419.65</v>
      </c>
      <c r="G22" s="18"/>
    </row>
    <row r="23" spans="1:7" x14ac:dyDescent="0.2">
      <c r="A23" s="10" t="s">
        <v>22</v>
      </c>
      <c r="B23" s="16">
        <v>4481979.2819459895</v>
      </c>
      <c r="C23" s="3">
        <v>34999.877257361877</v>
      </c>
      <c r="D23" s="16">
        <v>1509556.96</v>
      </c>
      <c r="E23" s="3">
        <v>11788.16433307043</v>
      </c>
      <c r="F23" s="2">
        <v>128057</v>
      </c>
      <c r="G23" s="18"/>
    </row>
    <row r="24" spans="1:7" x14ac:dyDescent="0.2">
      <c r="A24" s="10" t="s">
        <v>23</v>
      </c>
      <c r="B24" s="16">
        <v>1505298.90923629</v>
      </c>
      <c r="C24" s="3">
        <v>30465.242604665578</v>
      </c>
      <c r="D24" s="16">
        <v>256153.764</v>
      </c>
      <c r="E24" s="3">
        <v>5184.21060194449</v>
      </c>
      <c r="F24" s="2">
        <v>49410.37</v>
      </c>
      <c r="G24" s="18"/>
    </row>
    <row r="25" spans="1:7" x14ac:dyDescent="0.2">
      <c r="A25" s="10" t="s">
        <v>24</v>
      </c>
      <c r="B25" s="16">
        <v>43485.951912661301</v>
      </c>
      <c r="C25" s="3">
        <v>86608.14959701513</v>
      </c>
      <c r="D25" s="16">
        <v>19899.976999999999</v>
      </c>
      <c r="E25" s="3">
        <v>39633.493328022305</v>
      </c>
      <c r="F25" s="2">
        <v>502.1</v>
      </c>
      <c r="G25" s="18"/>
    </row>
    <row r="26" spans="1:7" x14ac:dyDescent="0.2">
      <c r="A26" s="10" t="s">
        <v>25</v>
      </c>
      <c r="B26" s="16">
        <v>1730209.12834332</v>
      </c>
      <c r="C26" s="3">
        <v>15143.320137860375</v>
      </c>
      <c r="D26" s="16">
        <v>148245.03400000001</v>
      </c>
      <c r="E26" s="3">
        <v>1297.4859350438842</v>
      </c>
      <c r="F26" s="16">
        <v>114255.6</v>
      </c>
      <c r="G26" s="18"/>
    </row>
    <row r="27" spans="1:7" x14ac:dyDescent="0.2">
      <c r="A27" s="10" t="s">
        <v>26</v>
      </c>
      <c r="B27" s="16">
        <v>740805.79642176395</v>
      </c>
      <c r="C27" s="3">
        <v>44585.519594891477</v>
      </c>
      <c r="D27" s="16">
        <v>301851.48300000001</v>
      </c>
      <c r="E27" s="3">
        <v>18166.981515330066</v>
      </c>
      <c r="F27" s="2">
        <v>16615.39</v>
      </c>
      <c r="G27" s="18"/>
    </row>
    <row r="28" spans="1:7" x14ac:dyDescent="0.2">
      <c r="A28" s="10" t="s">
        <v>27</v>
      </c>
      <c r="B28" s="16">
        <v>136021.32614981901</v>
      </c>
      <c r="C28" s="3">
        <v>31264.239352246539</v>
      </c>
      <c r="D28" s="16">
        <v>44905.875</v>
      </c>
      <c r="E28" s="3">
        <v>10321.5287195164</v>
      </c>
      <c r="F28" s="2">
        <v>4350.7</v>
      </c>
      <c r="G28" s="18"/>
    </row>
    <row r="29" spans="1:7" x14ac:dyDescent="0.2">
      <c r="A29" s="10" t="s">
        <v>28</v>
      </c>
      <c r="B29" s="16">
        <v>283556.36235100299</v>
      </c>
      <c r="C29" s="3">
        <v>57998.84687073082</v>
      </c>
      <c r="D29" s="2">
        <v>179823.81899999999</v>
      </c>
      <c r="E29" s="3">
        <v>36781.308856616895</v>
      </c>
      <c r="F29" s="2">
        <v>4889</v>
      </c>
      <c r="G29" s="18"/>
    </row>
    <row r="30" spans="1:7" x14ac:dyDescent="0.2">
      <c r="A30" s="10" t="s">
        <v>29</v>
      </c>
      <c r="B30" s="16">
        <v>802284.72824369208</v>
      </c>
      <c r="C30" s="3">
        <v>20829.36698714054</v>
      </c>
      <c r="D30" s="16">
        <v>149294.712</v>
      </c>
      <c r="E30" s="3">
        <v>3876.0732144247995</v>
      </c>
      <c r="F30" s="2">
        <v>38517</v>
      </c>
      <c r="G30" s="18"/>
    </row>
    <row r="31" spans="1:7" x14ac:dyDescent="0.2">
      <c r="A31" s="10" t="s">
        <v>30</v>
      </c>
      <c r="B31" s="16">
        <v>289290.393798323</v>
      </c>
      <c r="C31" s="3">
        <v>27360.981528437544</v>
      </c>
      <c r="D31" s="16">
        <v>72456.133000000002</v>
      </c>
      <c r="E31" s="3">
        <v>6852.8750319206292</v>
      </c>
      <c r="F31" s="2">
        <v>10573.1</v>
      </c>
      <c r="G31" s="18"/>
    </row>
    <row r="32" spans="1:7" x14ac:dyDescent="0.2">
      <c r="A32" s="10" t="s">
        <v>31</v>
      </c>
      <c r="B32" s="16">
        <v>134842.56890383101</v>
      </c>
      <c r="C32" s="3">
        <v>25010.54802249627</v>
      </c>
      <c r="D32" s="16">
        <v>25045.353999999999</v>
      </c>
      <c r="E32" s="3">
        <v>4645.402665119519</v>
      </c>
      <c r="F32" s="2">
        <v>5391.4279999999999</v>
      </c>
      <c r="G32" s="18"/>
    </row>
    <row r="33" spans="1:7" x14ac:dyDescent="0.2">
      <c r="A33" s="10" t="s">
        <v>42</v>
      </c>
      <c r="B33" s="16">
        <v>56936.245962183399</v>
      </c>
      <c r="C33" s="3">
        <v>27783.79423713397</v>
      </c>
      <c r="D33" s="16">
        <v>17715.893</v>
      </c>
      <c r="E33" s="3">
        <v>8645.0154470318812</v>
      </c>
      <c r="F33" s="16">
        <v>2049.261</v>
      </c>
      <c r="G33" s="18"/>
    </row>
    <row r="34" spans="1:7" x14ac:dyDescent="0.2">
      <c r="A34" s="10" t="s">
        <v>32</v>
      </c>
      <c r="B34" s="16">
        <v>1489723.3123268299</v>
      </c>
      <c r="C34" s="3">
        <v>31994.071456821668</v>
      </c>
      <c r="D34" s="16">
        <v>451166.05900000001</v>
      </c>
      <c r="E34" s="3">
        <v>9689.4765699765139</v>
      </c>
      <c r="F34" s="2">
        <v>46562.48</v>
      </c>
      <c r="G34" s="18"/>
    </row>
    <row r="35" spans="1:7" x14ac:dyDescent="0.2">
      <c r="A35" s="10" t="s">
        <v>33</v>
      </c>
      <c r="B35" s="2">
        <v>390766.16590572096</v>
      </c>
      <c r="C35" s="3">
        <v>41667.830641827692</v>
      </c>
      <c r="D35" s="16">
        <v>211247.111</v>
      </c>
      <c r="E35" s="3">
        <v>22525.514265856524</v>
      </c>
      <c r="F35" s="2">
        <v>9378.1260000000002</v>
      </c>
      <c r="G35" s="18"/>
    </row>
    <row r="36" spans="1:7" x14ac:dyDescent="0.2">
      <c r="A36" s="10" t="s">
        <v>34</v>
      </c>
      <c r="B36" s="16">
        <v>414217.72054551798</v>
      </c>
      <c r="C36" s="3">
        <v>52915.087889391245</v>
      </c>
      <c r="D36" s="2">
        <v>153843.247</v>
      </c>
      <c r="E36" s="3">
        <v>19653.019492920899</v>
      </c>
      <c r="F36" s="2">
        <v>7827.97</v>
      </c>
      <c r="G36" s="18"/>
    </row>
    <row r="37" spans="1:7" x14ac:dyDescent="0.2">
      <c r="A37" s="10" t="s">
        <v>35</v>
      </c>
      <c r="B37" s="16">
        <v>1262796.6591976101</v>
      </c>
      <c r="C37" s="3">
        <v>17264.964992109341</v>
      </c>
      <c r="D37" s="2">
        <v>192048.304</v>
      </c>
      <c r="E37" s="3">
        <v>2625.6857912981777</v>
      </c>
      <c r="F37" s="2">
        <v>73142.149999999994</v>
      </c>
      <c r="G37" s="18"/>
    </row>
    <row r="38" spans="1:7" x14ac:dyDescent="0.2">
      <c r="A38" s="10" t="s">
        <v>36</v>
      </c>
      <c r="B38" s="16">
        <v>2243315.92926763</v>
      </c>
      <c r="C38" s="3">
        <v>36232.398819853108</v>
      </c>
      <c r="D38" s="2">
        <v>790118.59100000001</v>
      </c>
      <c r="E38" s="3">
        <v>12761.417832680607</v>
      </c>
      <c r="F38" s="2">
        <v>61914.64</v>
      </c>
      <c r="G38" s="18"/>
    </row>
    <row r="39" spans="1:7" x14ac:dyDescent="0.2">
      <c r="A39" s="10" t="s">
        <v>37</v>
      </c>
      <c r="B39" s="16">
        <v>14964372</v>
      </c>
      <c r="C39" s="3">
        <v>48374.049732484971</v>
      </c>
      <c r="D39" s="2">
        <v>3515772.78</v>
      </c>
      <c r="E39" s="3">
        <v>11365.138965259412</v>
      </c>
      <c r="F39" s="2">
        <v>309347.09999999998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43760839.738973804</v>
      </c>
      <c r="C41" s="13">
        <v>35760.502471707048</v>
      </c>
      <c r="D41" s="12">
        <v>373825.79700000002</v>
      </c>
      <c r="E41" s="13">
        <v>13216.553658165534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89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900317.33558348508</v>
      </c>
      <c r="C6" s="3">
        <v>41504.579364903424</v>
      </c>
      <c r="D6" s="2">
        <v>261231.25099999999</v>
      </c>
      <c r="E6" s="3">
        <v>12042.746219804536</v>
      </c>
      <c r="F6" s="2">
        <v>21692</v>
      </c>
      <c r="G6" s="17"/>
    </row>
    <row r="7" spans="1:7" x14ac:dyDescent="0.2">
      <c r="A7" s="10" t="s">
        <v>9</v>
      </c>
      <c r="B7" s="16">
        <v>339610.18527101399</v>
      </c>
      <c r="C7" s="3">
        <v>40713.40614984338</v>
      </c>
      <c r="D7" s="16">
        <v>162878.584</v>
      </c>
      <c r="E7" s="3">
        <v>19526.334106297403</v>
      </c>
      <c r="F7" s="2">
        <v>8341.4830000000002</v>
      </c>
      <c r="G7" s="18"/>
    </row>
    <row r="8" spans="1:7" x14ac:dyDescent="0.2">
      <c r="A8" s="10" t="s">
        <v>10</v>
      </c>
      <c r="B8" s="16">
        <v>410781.44938906399</v>
      </c>
      <c r="C8" s="3">
        <v>38047.68488546407</v>
      </c>
      <c r="D8" s="16">
        <v>205303.44200000001</v>
      </c>
      <c r="E8" s="3">
        <v>19015.758084340378</v>
      </c>
      <c r="F8" s="2">
        <v>10796.49</v>
      </c>
      <c r="G8" s="18"/>
    </row>
    <row r="9" spans="1:7" x14ac:dyDescent="0.2">
      <c r="A9" s="10" t="s">
        <v>11</v>
      </c>
      <c r="B9" s="16">
        <v>1304488.2865517701</v>
      </c>
      <c r="C9" s="3">
        <v>38677.966245700241</v>
      </c>
      <c r="D9" s="2">
        <v>445313.17599999998</v>
      </c>
      <c r="E9" s="3">
        <v>13203.4976225216</v>
      </c>
      <c r="F9" s="2">
        <v>33726.910000000003</v>
      </c>
      <c r="G9" s="18"/>
    </row>
    <row r="10" spans="1:7" x14ac:dyDescent="0.2">
      <c r="A10" s="10" t="s">
        <v>40</v>
      </c>
      <c r="B10" s="16">
        <v>273085.38445458695</v>
      </c>
      <c r="C10" s="3">
        <v>16181.140375473917</v>
      </c>
      <c r="D10" s="16">
        <v>29983.918000000001</v>
      </c>
      <c r="E10" s="3">
        <v>1776.6384207404617</v>
      </c>
      <c r="F10" s="2">
        <v>16876.77</v>
      </c>
      <c r="G10" s="18"/>
    </row>
    <row r="11" spans="1:7" x14ac:dyDescent="0.2">
      <c r="A11" s="10" t="s">
        <v>12</v>
      </c>
      <c r="B11" s="16">
        <v>287910.09608479997</v>
      </c>
      <c r="C11" s="3">
        <v>27442.250441529275</v>
      </c>
      <c r="D11" s="16">
        <v>66604.873000000007</v>
      </c>
      <c r="E11" s="3">
        <v>6348.4665190549676</v>
      </c>
      <c r="F11" s="2">
        <v>10491.49</v>
      </c>
      <c r="G11" s="18"/>
    </row>
    <row r="12" spans="1:7" x14ac:dyDescent="0.2">
      <c r="A12" s="10" t="s">
        <v>13</v>
      </c>
      <c r="B12" s="16">
        <v>223027.80462933</v>
      </c>
      <c r="C12" s="3">
        <v>40380.946666557429</v>
      </c>
      <c r="D12" s="2">
        <v>144480.584</v>
      </c>
      <c r="E12" s="3">
        <v>26159.351595436976</v>
      </c>
      <c r="F12" s="2">
        <v>5523.0950000000003</v>
      </c>
      <c r="G12" s="18"/>
    </row>
    <row r="13" spans="1:7" x14ac:dyDescent="0.2">
      <c r="A13" s="10" t="s">
        <v>41</v>
      </c>
      <c r="B13" s="16">
        <v>27388.706107308699</v>
      </c>
      <c r="C13" s="3">
        <v>20523.340769724353</v>
      </c>
      <c r="D13" s="16">
        <v>6862.1660000000002</v>
      </c>
      <c r="E13" s="3">
        <v>5142.0673428174277</v>
      </c>
      <c r="F13" s="2">
        <v>1334.5150000000001</v>
      </c>
      <c r="G13" s="18"/>
    </row>
    <row r="14" spans="1:7" x14ac:dyDescent="0.2">
      <c r="A14" s="10" t="s">
        <v>14</v>
      </c>
      <c r="B14" s="16">
        <v>202176.14658391499</v>
      </c>
      <c r="C14" s="3">
        <v>37867.792954469936</v>
      </c>
      <c r="D14" s="16">
        <v>102949.37300000001</v>
      </c>
      <c r="E14" s="3">
        <v>19282.51976025473</v>
      </c>
      <c r="F14" s="2">
        <v>5339</v>
      </c>
      <c r="G14" s="18"/>
    </row>
    <row r="15" spans="1:7" x14ac:dyDescent="0.2">
      <c r="A15" s="10" t="s">
        <v>15</v>
      </c>
      <c r="B15" s="2">
        <v>2249680.95476133</v>
      </c>
      <c r="C15" s="3">
        <v>35928.516623149677</v>
      </c>
      <c r="D15" s="16">
        <v>1113178.0419999999</v>
      </c>
      <c r="E15" s="3">
        <v>17778.003455056711</v>
      </c>
      <c r="F15" s="2">
        <v>62615.47</v>
      </c>
      <c r="G15" s="18"/>
    </row>
    <row r="16" spans="1:7" x14ac:dyDescent="0.2">
      <c r="A16" s="10" t="s">
        <v>16</v>
      </c>
      <c r="B16" s="16">
        <v>3036964.5935129602</v>
      </c>
      <c r="C16" s="3">
        <v>37079.56380046103</v>
      </c>
      <c r="D16" s="16">
        <v>1233155.747</v>
      </c>
      <c r="E16" s="3">
        <v>15056.11138650127</v>
      </c>
      <c r="F16" s="2">
        <v>81904</v>
      </c>
      <c r="G16" s="18"/>
    </row>
    <row r="17" spans="1:7" x14ac:dyDescent="0.2">
      <c r="A17" s="10" t="s">
        <v>17</v>
      </c>
      <c r="B17" s="2">
        <v>337613.71481050999</v>
      </c>
      <c r="C17" s="3">
        <v>30184.507359008494</v>
      </c>
      <c r="D17" s="16">
        <v>101901.861</v>
      </c>
      <c r="E17" s="3">
        <v>9110.582118909253</v>
      </c>
      <c r="F17" s="2">
        <v>11185</v>
      </c>
      <c r="G17" s="18"/>
    </row>
    <row r="18" spans="1:7" x14ac:dyDescent="0.2">
      <c r="A18" s="10" t="s">
        <v>18</v>
      </c>
      <c r="B18" s="16">
        <v>206199.745597865</v>
      </c>
      <c r="C18" s="3">
        <v>20572.657447656886</v>
      </c>
      <c r="D18" s="16">
        <v>50931.29</v>
      </c>
      <c r="E18" s="3">
        <v>5081.4416841265092</v>
      </c>
      <c r="F18" s="2">
        <v>10023</v>
      </c>
      <c r="G18" s="18"/>
    </row>
    <row r="19" spans="1:7" x14ac:dyDescent="0.2">
      <c r="A19" s="10" t="s">
        <v>19</v>
      </c>
      <c r="B19" s="16">
        <v>13078.7576848066</v>
      </c>
      <c r="C19" s="3">
        <v>40967.647785114299</v>
      </c>
      <c r="D19" s="16">
        <v>4103.6809999999996</v>
      </c>
      <c r="E19" s="3">
        <v>12854.291048282515</v>
      </c>
      <c r="F19" s="2">
        <v>319.24599999999998</v>
      </c>
      <c r="G19" s="18"/>
    </row>
    <row r="20" spans="1:7" x14ac:dyDescent="0.2">
      <c r="A20" s="10" t="s">
        <v>20</v>
      </c>
      <c r="B20" s="16">
        <v>188522.97090162302</v>
      </c>
      <c r="C20" s="3">
        <v>41585.337914506337</v>
      </c>
      <c r="D20" s="16">
        <v>64546.788</v>
      </c>
      <c r="E20" s="3">
        <v>14238.052675695946</v>
      </c>
      <c r="F20" s="2">
        <v>4533.3999999999996</v>
      </c>
      <c r="G20" s="18"/>
    </row>
    <row r="21" spans="1:7" x14ac:dyDescent="0.2">
      <c r="A21" s="10" t="s">
        <v>44</v>
      </c>
      <c r="B21" s="16">
        <v>205699.19489943201</v>
      </c>
      <c r="C21" s="3">
        <v>27479.319613582345</v>
      </c>
      <c r="D21" s="16">
        <v>61783.052000000003</v>
      </c>
      <c r="E21" s="3">
        <v>8253.5871540023509</v>
      </c>
      <c r="F21" s="2">
        <v>7485.6</v>
      </c>
      <c r="G21" s="18"/>
    </row>
    <row r="22" spans="1:7" x14ac:dyDescent="0.2">
      <c r="A22" s="10" t="s">
        <v>21</v>
      </c>
      <c r="B22" s="16">
        <v>2041700.8379608202</v>
      </c>
      <c r="C22" s="3">
        <v>34523.127001680594</v>
      </c>
      <c r="D22" s="16">
        <v>919317.69499999995</v>
      </c>
      <c r="E22" s="3">
        <v>15544.746296463196</v>
      </c>
      <c r="F22" s="2">
        <v>59140.09</v>
      </c>
      <c r="G22" s="18"/>
    </row>
    <row r="23" spans="1:7" x14ac:dyDescent="0.2">
      <c r="A23" s="10" t="s">
        <v>22</v>
      </c>
      <c r="B23" s="16">
        <v>4238262.2676720405</v>
      </c>
      <c r="C23" s="3">
        <v>33238.665733448674</v>
      </c>
      <c r="D23" s="16">
        <v>1365455.6329999999</v>
      </c>
      <c r="E23" s="3">
        <v>10708.616053642851</v>
      </c>
      <c r="F23" s="2">
        <v>127510</v>
      </c>
      <c r="G23" s="18"/>
    </row>
    <row r="24" spans="1:7" x14ac:dyDescent="0.2">
      <c r="A24" s="10" t="s">
        <v>23</v>
      </c>
      <c r="B24" s="16">
        <v>1396413.6230258201</v>
      </c>
      <c r="C24" s="3">
        <v>28392.755221739892</v>
      </c>
      <c r="D24" s="16">
        <v>214634.02</v>
      </c>
      <c r="E24" s="3">
        <v>4364.0731454002307</v>
      </c>
      <c r="F24" s="2">
        <v>49182.04</v>
      </c>
      <c r="G24" s="18"/>
    </row>
    <row r="25" spans="1:7" x14ac:dyDescent="0.2">
      <c r="A25" s="10" t="s">
        <v>24</v>
      </c>
      <c r="B25" s="16">
        <v>40998.571805847401</v>
      </c>
      <c r="C25" s="3">
        <v>83077.146516408102</v>
      </c>
      <c r="D25" s="16">
        <v>19623.919000000002</v>
      </c>
      <c r="E25" s="3">
        <v>39764.780141843978</v>
      </c>
      <c r="F25" s="2">
        <v>493.5</v>
      </c>
      <c r="G25" s="18"/>
    </row>
    <row r="26" spans="1:7" x14ac:dyDescent="0.2">
      <c r="A26" s="10" t="s">
        <v>25</v>
      </c>
      <c r="B26" s="16">
        <v>1624853.91110105</v>
      </c>
      <c r="C26" s="3">
        <v>14398.01928445645</v>
      </c>
      <c r="D26" s="16">
        <v>121387.251</v>
      </c>
      <c r="E26" s="3">
        <v>1075.626534080739</v>
      </c>
      <c r="F26" s="16">
        <v>112852.6</v>
      </c>
      <c r="G26" s="18"/>
    </row>
    <row r="27" spans="1:7" x14ac:dyDescent="0.2">
      <c r="A27" s="10" t="s">
        <v>26</v>
      </c>
      <c r="B27" s="16">
        <v>728829.98709504504</v>
      </c>
      <c r="C27" s="3">
        <v>44090.308038409559</v>
      </c>
      <c r="D27" s="16">
        <v>303293.80200000003</v>
      </c>
      <c r="E27" s="3">
        <v>18347.649510991578</v>
      </c>
      <c r="F27" s="2">
        <v>16530.39</v>
      </c>
      <c r="G27" s="18"/>
    </row>
    <row r="28" spans="1:7" x14ac:dyDescent="0.2">
      <c r="A28" s="10" t="s">
        <v>27</v>
      </c>
      <c r="B28" s="16">
        <v>132087.488673413</v>
      </c>
      <c r="C28" s="3">
        <v>30699.45815865128</v>
      </c>
      <c r="D28" s="16">
        <v>37192.267999999996</v>
      </c>
      <c r="E28" s="3">
        <v>8644.1379630920837</v>
      </c>
      <c r="F28" s="2">
        <v>4302.6000000000004</v>
      </c>
      <c r="G28" s="18"/>
    </row>
    <row r="29" spans="1:7" x14ac:dyDescent="0.2">
      <c r="A29" s="10" t="s">
        <v>28</v>
      </c>
      <c r="B29" s="16">
        <v>267801.08152013796</v>
      </c>
      <c r="C29" s="3">
        <v>55459.987069081573</v>
      </c>
      <c r="D29" s="2">
        <v>159212.25399999999</v>
      </c>
      <c r="E29" s="3">
        <v>32971.896520945695</v>
      </c>
      <c r="F29" s="2">
        <v>4828.7259999999997</v>
      </c>
      <c r="G29" s="18"/>
    </row>
    <row r="30" spans="1:7" x14ac:dyDescent="0.2">
      <c r="A30" s="10" t="s">
        <v>29</v>
      </c>
      <c r="B30" s="16">
        <v>735033.71595050499</v>
      </c>
      <c r="C30" s="3">
        <v>19265.423844796085</v>
      </c>
      <c r="D30" s="16">
        <v>137254.58799999999</v>
      </c>
      <c r="E30" s="3">
        <v>3597.4782585904118</v>
      </c>
      <c r="F30" s="2">
        <v>38153</v>
      </c>
      <c r="G30" s="18"/>
    </row>
    <row r="31" spans="1:7" x14ac:dyDescent="0.2">
      <c r="A31" s="10" t="s">
        <v>30</v>
      </c>
      <c r="B31" s="16">
        <v>280018.21974220499</v>
      </c>
      <c r="C31" s="3">
        <v>26496.176731455536</v>
      </c>
      <c r="D31" s="16">
        <v>72914.361000000004</v>
      </c>
      <c r="E31" s="3">
        <v>6899.378894329715</v>
      </c>
      <c r="F31" s="2">
        <v>10568.25</v>
      </c>
      <c r="G31" s="18"/>
    </row>
    <row r="32" spans="1:7" x14ac:dyDescent="0.2">
      <c r="A32" s="10" t="s">
        <v>31</v>
      </c>
      <c r="B32" s="16">
        <v>124333.339495974</v>
      </c>
      <c r="C32" s="3">
        <v>23082.805599648374</v>
      </c>
      <c r="D32" s="16">
        <v>25587.805</v>
      </c>
      <c r="E32" s="3">
        <v>4750.4420852126796</v>
      </c>
      <c r="F32" s="2">
        <v>5386.4049999999997</v>
      </c>
      <c r="G32" s="18"/>
    </row>
    <row r="33" spans="1:7" x14ac:dyDescent="0.2">
      <c r="A33" s="10" t="s">
        <v>42</v>
      </c>
      <c r="B33" s="16">
        <v>56099.219602118406</v>
      </c>
      <c r="C33" s="3">
        <v>27468.177161003659</v>
      </c>
      <c r="D33" s="16">
        <v>18194.396000000001</v>
      </c>
      <c r="E33" s="3">
        <v>8908.6246869392144</v>
      </c>
      <c r="F33" s="16">
        <v>2042.335</v>
      </c>
      <c r="G33" s="18"/>
    </row>
    <row r="34" spans="1:7" x14ac:dyDescent="0.2">
      <c r="A34" s="10" t="s">
        <v>32</v>
      </c>
      <c r="B34" s="16">
        <v>1503253.46390684</v>
      </c>
      <c r="C34" s="3">
        <v>32420.377266144962</v>
      </c>
      <c r="D34" s="16">
        <v>449063.37900000002</v>
      </c>
      <c r="E34" s="3">
        <v>9684.8632071351622</v>
      </c>
      <c r="F34" s="2">
        <v>46367.55</v>
      </c>
      <c r="G34" s="18"/>
    </row>
    <row r="35" spans="1:7" x14ac:dyDescent="0.2">
      <c r="A35" s="10" t="s">
        <v>33</v>
      </c>
      <c r="B35" s="2">
        <v>369088.99832004198</v>
      </c>
      <c r="C35" s="3">
        <v>39693.331463505034</v>
      </c>
      <c r="D35" s="16">
        <v>189440.337</v>
      </c>
      <c r="E35" s="3">
        <v>20373.184037793566</v>
      </c>
      <c r="F35" s="2">
        <v>9298.5139999999992</v>
      </c>
      <c r="G35" s="18"/>
    </row>
    <row r="36" spans="1:7" x14ac:dyDescent="0.2">
      <c r="A36" s="10" t="s">
        <v>34</v>
      </c>
      <c r="B36" s="16">
        <v>399834.62467501895</v>
      </c>
      <c r="C36" s="3">
        <v>51632.664074799533</v>
      </c>
      <c r="D36" s="2">
        <v>146192.85999999999</v>
      </c>
      <c r="E36" s="3">
        <v>18878.622221998387</v>
      </c>
      <c r="F36" s="2">
        <v>7743.8310000000001</v>
      </c>
      <c r="G36" s="18"/>
    </row>
    <row r="37" spans="1:7" x14ac:dyDescent="0.2">
      <c r="A37" s="10" t="s">
        <v>35</v>
      </c>
      <c r="B37" s="16">
        <v>1105889.27506627</v>
      </c>
      <c r="C37" s="3">
        <v>15351.215380879717</v>
      </c>
      <c r="D37" s="2">
        <v>151705.538</v>
      </c>
      <c r="E37" s="3">
        <v>2105.8748292596256</v>
      </c>
      <c r="F37" s="2">
        <v>72039.199999999997</v>
      </c>
      <c r="G37" s="18"/>
    </row>
    <row r="38" spans="1:7" x14ac:dyDescent="0.2">
      <c r="A38" s="10" t="s">
        <v>36</v>
      </c>
      <c r="B38" s="16">
        <v>2142489.0322998897</v>
      </c>
      <c r="C38" s="3">
        <v>34880.483179786075</v>
      </c>
      <c r="D38" s="2">
        <v>747477.83499999996</v>
      </c>
      <c r="E38" s="3">
        <v>12169.204909764501</v>
      </c>
      <c r="F38" s="2">
        <v>61423.72</v>
      </c>
      <c r="G38" s="18"/>
    </row>
    <row r="39" spans="1:7" x14ac:dyDescent="0.2">
      <c r="A39" s="10" t="s">
        <v>37</v>
      </c>
      <c r="B39" s="16">
        <v>14418739</v>
      </c>
      <c r="C39" s="3">
        <v>47001.559792875159</v>
      </c>
      <c r="D39" s="2">
        <v>3318695.51</v>
      </c>
      <c r="E39" s="3">
        <v>10818.135028840685</v>
      </c>
      <c r="F39" s="2">
        <v>306771.5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41848442.968950301</v>
      </c>
      <c r="C41" s="13">
        <v>34597.304115173982</v>
      </c>
      <c r="D41" s="12">
        <v>355975.30200000003</v>
      </c>
      <c r="E41" s="13">
        <v>12778.728927063745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88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851398.30387000204</v>
      </c>
      <c r="C6" s="3">
        <v>40067.688073321195</v>
      </c>
      <c r="D6" s="2">
        <v>284606.86</v>
      </c>
      <c r="E6" s="3">
        <v>13393.894300908278</v>
      </c>
      <c r="F6" s="2">
        <v>21249</v>
      </c>
      <c r="G6" s="17"/>
    </row>
    <row r="7" spans="1:7" x14ac:dyDescent="0.2">
      <c r="A7" s="10" t="s">
        <v>9</v>
      </c>
      <c r="B7" s="16">
        <v>341669.40254625597</v>
      </c>
      <c r="C7" s="3">
        <v>41058.42926763877</v>
      </c>
      <c r="D7" s="16">
        <v>176703.81899999999</v>
      </c>
      <c r="E7" s="3">
        <v>21234.50680589088</v>
      </c>
      <c r="F7" s="2">
        <v>8321.5409999999993</v>
      </c>
      <c r="G7" s="18"/>
    </row>
    <row r="8" spans="1:7" x14ac:dyDescent="0.2">
      <c r="A8" s="10" t="s">
        <v>10</v>
      </c>
      <c r="B8" s="16">
        <v>408408.85392274999</v>
      </c>
      <c r="C8" s="3">
        <v>38133.519881264838</v>
      </c>
      <c r="D8" s="16">
        <v>223887.08</v>
      </c>
      <c r="E8" s="3">
        <v>20904.547818527968</v>
      </c>
      <c r="F8" s="2">
        <v>10709.97</v>
      </c>
      <c r="G8" s="18"/>
    </row>
    <row r="9" spans="1:7" x14ac:dyDescent="0.2">
      <c r="A9" s="10" t="s">
        <v>11</v>
      </c>
      <c r="B9" s="16">
        <v>1339060.5528325699</v>
      </c>
      <c r="C9" s="3">
        <v>40190.714258821594</v>
      </c>
      <c r="D9" s="2">
        <v>484817.84499999997</v>
      </c>
      <c r="E9" s="3">
        <v>14551.377407657079</v>
      </c>
      <c r="F9" s="2">
        <v>33317.660000000003</v>
      </c>
      <c r="G9" s="18"/>
    </row>
    <row r="10" spans="1:7" x14ac:dyDescent="0.2">
      <c r="A10" s="10" t="s">
        <v>40</v>
      </c>
      <c r="B10" s="16">
        <v>273618.83894967003</v>
      </c>
      <c r="C10" s="3">
        <v>16397.273239087666</v>
      </c>
      <c r="D10" s="16">
        <v>38373.569000000003</v>
      </c>
      <c r="E10" s="3">
        <v>2299.6292889311048</v>
      </c>
      <c r="F10" s="2">
        <v>16686.849999999999</v>
      </c>
      <c r="G10" s="18"/>
    </row>
    <row r="11" spans="1:7" x14ac:dyDescent="0.2">
      <c r="A11" s="10" t="s">
        <v>12</v>
      </c>
      <c r="B11" s="16">
        <v>288526.89920741896</v>
      </c>
      <c r="C11" s="3">
        <v>27663.995689940824</v>
      </c>
      <c r="D11" s="16">
        <v>78827.645000000004</v>
      </c>
      <c r="E11" s="3">
        <v>7558.0046003284851</v>
      </c>
      <c r="F11" s="2">
        <v>10429.69</v>
      </c>
      <c r="G11" s="18"/>
    </row>
    <row r="12" spans="1:7" x14ac:dyDescent="0.2">
      <c r="A12" s="10" t="s">
        <v>13</v>
      </c>
      <c r="B12" s="16">
        <v>226767.50519783399</v>
      </c>
      <c r="C12" s="3">
        <v>41278.330849149221</v>
      </c>
      <c r="D12" s="2">
        <v>158155.28200000001</v>
      </c>
      <c r="E12" s="3">
        <v>28788.895702852453</v>
      </c>
      <c r="F12" s="2">
        <v>5493.6210000000001</v>
      </c>
      <c r="G12" s="18"/>
    </row>
    <row r="13" spans="1:7" x14ac:dyDescent="0.2">
      <c r="A13" s="10" t="s">
        <v>41</v>
      </c>
      <c r="B13" s="16">
        <v>30303.838828034601</v>
      </c>
      <c r="C13" s="3">
        <v>22664.023235559765</v>
      </c>
      <c r="D13" s="16">
        <v>7589.7139999999999</v>
      </c>
      <c r="E13" s="3">
        <v>5676.2925457523434</v>
      </c>
      <c r="F13" s="2">
        <v>1337.09</v>
      </c>
      <c r="G13" s="18"/>
    </row>
    <row r="14" spans="1:7" x14ac:dyDescent="0.2">
      <c r="A14" s="10" t="s">
        <v>14</v>
      </c>
      <c r="B14" s="16">
        <v>212373.36882532199</v>
      </c>
      <c r="C14" s="3">
        <v>39972.401435219646</v>
      </c>
      <c r="D14" s="16">
        <v>116703.31200000001</v>
      </c>
      <c r="E14" s="3">
        <v>21965.614906832299</v>
      </c>
      <c r="F14" s="2">
        <v>5313</v>
      </c>
      <c r="G14" s="18"/>
    </row>
    <row r="15" spans="1:7" x14ac:dyDescent="0.2">
      <c r="A15" s="10" t="s">
        <v>15</v>
      </c>
      <c r="B15" s="2">
        <v>2263190.6441176301</v>
      </c>
      <c r="C15" s="3">
        <v>36327.128559395635</v>
      </c>
      <c r="D15" s="16">
        <v>1230919.28</v>
      </c>
      <c r="E15" s="3">
        <v>19757.84189768619</v>
      </c>
      <c r="F15" s="2">
        <v>62300.29</v>
      </c>
      <c r="G15" s="18"/>
    </row>
    <row r="16" spans="1:7" x14ac:dyDescent="0.2">
      <c r="A16" s="10" t="s">
        <v>16</v>
      </c>
      <c r="B16" s="16">
        <v>3122546.7213829299</v>
      </c>
      <c r="C16" s="3">
        <v>38017.248692797584</v>
      </c>
      <c r="D16" s="16">
        <v>1326069.4029999999</v>
      </c>
      <c r="E16" s="3">
        <v>16144.997905886648</v>
      </c>
      <c r="F16" s="2">
        <v>82135</v>
      </c>
      <c r="G16" s="18"/>
    </row>
    <row r="17" spans="1:7" x14ac:dyDescent="0.2">
      <c r="A17" s="10" t="s">
        <v>17</v>
      </c>
      <c r="B17" s="2">
        <v>341817.82924348698</v>
      </c>
      <c r="C17" s="3">
        <v>30557.646097218578</v>
      </c>
      <c r="D17" s="16">
        <v>109593.47900000001</v>
      </c>
      <c r="E17" s="3">
        <v>9797.3787770427334</v>
      </c>
      <c r="F17" s="2">
        <v>11186</v>
      </c>
      <c r="G17" s="18"/>
    </row>
    <row r="18" spans="1:7" x14ac:dyDescent="0.2">
      <c r="A18" s="10" t="s">
        <v>18</v>
      </c>
      <c r="B18" s="16">
        <v>206647.03362698402</v>
      </c>
      <c r="C18" s="3">
        <v>20586.474758615663</v>
      </c>
      <c r="D18" s="16">
        <v>62205.794000000002</v>
      </c>
      <c r="E18" s="3">
        <v>6197.030683403068</v>
      </c>
      <c r="F18" s="2">
        <v>10038</v>
      </c>
      <c r="G18" s="18"/>
    </row>
    <row r="19" spans="1:7" x14ac:dyDescent="0.2">
      <c r="A19" s="10" t="s">
        <v>19</v>
      </c>
      <c r="B19" s="16">
        <v>13546.447243222899</v>
      </c>
      <c r="C19" s="3">
        <v>42418.146712038011</v>
      </c>
      <c r="D19" s="16">
        <v>6177.1530000000002</v>
      </c>
      <c r="E19" s="3">
        <v>19342.590534045186</v>
      </c>
      <c r="F19" s="2">
        <v>319.35500000000002</v>
      </c>
      <c r="G19" s="18"/>
    </row>
    <row r="20" spans="1:7" x14ac:dyDescent="0.2">
      <c r="A20" s="10" t="s">
        <v>20</v>
      </c>
      <c r="B20" s="16">
        <v>198727.14344996199</v>
      </c>
      <c r="C20" s="3">
        <v>44308.297128260681</v>
      </c>
      <c r="D20" s="16">
        <v>78092.240999999995</v>
      </c>
      <c r="E20" s="3">
        <v>17411.482687119569</v>
      </c>
      <c r="F20" s="2">
        <v>4485.1000000000004</v>
      </c>
      <c r="G20" s="18"/>
    </row>
    <row r="21" spans="1:7" x14ac:dyDescent="0.2">
      <c r="A21" s="10" t="s">
        <v>44</v>
      </c>
      <c r="B21" s="16">
        <v>200340.53741931799</v>
      </c>
      <c r="C21" s="3">
        <v>27410.865999797228</v>
      </c>
      <c r="D21" s="16">
        <v>68867.692999999999</v>
      </c>
      <c r="E21" s="3">
        <v>9422.571831217163</v>
      </c>
      <c r="F21" s="2">
        <v>7308.8</v>
      </c>
      <c r="G21" s="18"/>
    </row>
    <row r="22" spans="1:7" x14ac:dyDescent="0.2">
      <c r="A22" s="10" t="s">
        <v>21</v>
      </c>
      <c r="B22" s="16">
        <v>2082637.2905675499</v>
      </c>
      <c r="C22" s="3">
        <v>35455.373447174883</v>
      </c>
      <c r="D22" s="16">
        <v>995616.62300000002</v>
      </c>
      <c r="E22" s="3">
        <v>16949.643290532054</v>
      </c>
      <c r="F22" s="2">
        <v>58739.68</v>
      </c>
      <c r="G22" s="18"/>
    </row>
    <row r="23" spans="1:7" x14ac:dyDescent="0.2">
      <c r="A23" s="10" t="s">
        <v>22</v>
      </c>
      <c r="B23" s="16">
        <v>4456434.3647885099</v>
      </c>
      <c r="C23" s="3">
        <v>34899.871290202282</v>
      </c>
      <c r="D23" s="16">
        <v>1350407.8319999999</v>
      </c>
      <c r="E23" s="3">
        <v>10575.50850483977</v>
      </c>
      <c r="F23" s="2">
        <v>127692</v>
      </c>
      <c r="G23" s="18"/>
    </row>
    <row r="24" spans="1:7" x14ac:dyDescent="0.2">
      <c r="A24" s="10" t="s">
        <v>23</v>
      </c>
      <c r="B24" s="16">
        <v>1405710.90333706</v>
      </c>
      <c r="C24" s="3">
        <v>28718.043652580356</v>
      </c>
      <c r="D24" s="16">
        <v>247261.69099999999</v>
      </c>
      <c r="E24" s="3">
        <v>5051.4455133639913</v>
      </c>
      <c r="F24" s="2">
        <v>48948.7</v>
      </c>
      <c r="G24" s="18"/>
    </row>
    <row r="25" spans="1:7" x14ac:dyDescent="0.2">
      <c r="A25" s="10" t="s">
        <v>24</v>
      </c>
      <c r="B25" s="16">
        <v>42362.964085252301</v>
      </c>
      <c r="C25" s="3">
        <v>87562.968344878667</v>
      </c>
      <c r="D25" s="16">
        <v>20430.37</v>
      </c>
      <c r="E25" s="3">
        <v>42228.958247209594</v>
      </c>
      <c r="F25" s="2">
        <v>483.8</v>
      </c>
      <c r="G25" s="18"/>
    </row>
    <row r="26" spans="1:7" x14ac:dyDescent="0.2">
      <c r="A26" s="10" t="s">
        <v>25</v>
      </c>
      <c r="B26" s="16">
        <v>1640914.6082482601</v>
      </c>
      <c r="C26" s="3">
        <v>14743.300552999219</v>
      </c>
      <c r="D26" s="16">
        <v>151536.07500000001</v>
      </c>
      <c r="E26" s="3">
        <v>1361.5223407218396</v>
      </c>
      <c r="F26" s="16">
        <v>111299</v>
      </c>
      <c r="G26" s="18"/>
    </row>
    <row r="27" spans="1:7" x14ac:dyDescent="0.2">
      <c r="A27" s="10" t="s">
        <v>26</v>
      </c>
      <c r="B27" s="16">
        <v>753929.82602836005</v>
      </c>
      <c r="C27" s="3">
        <v>45843.89043070878</v>
      </c>
      <c r="D27" s="16">
        <v>340133.071</v>
      </c>
      <c r="E27" s="3">
        <v>20682.327055459849</v>
      </c>
      <c r="F27" s="2">
        <v>16445.59</v>
      </c>
      <c r="G27" s="18"/>
    </row>
    <row r="28" spans="1:7" x14ac:dyDescent="0.2">
      <c r="A28" s="10" t="s">
        <v>27</v>
      </c>
      <c r="B28" s="16">
        <v>127199.90094805299</v>
      </c>
      <c r="C28" s="3">
        <v>29860.533580931729</v>
      </c>
      <c r="D28" s="16">
        <v>43743.313999999998</v>
      </c>
      <c r="E28" s="3">
        <v>10268.865674444809</v>
      </c>
      <c r="F28" s="2">
        <v>4259.8</v>
      </c>
      <c r="G28" s="18"/>
    </row>
    <row r="29" spans="1:7" x14ac:dyDescent="0.2">
      <c r="A29" s="10" t="s">
        <v>28</v>
      </c>
      <c r="B29" s="16">
        <v>294084.81263230799</v>
      </c>
      <c r="C29" s="3">
        <v>61678.86170979614</v>
      </c>
      <c r="D29" s="2">
        <v>191187.43</v>
      </c>
      <c r="E29" s="3">
        <v>40098.034815436244</v>
      </c>
      <c r="F29" s="2">
        <v>4768</v>
      </c>
      <c r="G29" s="18"/>
    </row>
    <row r="30" spans="1:7" x14ac:dyDescent="0.2">
      <c r="A30" s="10" t="s">
        <v>29</v>
      </c>
      <c r="B30" s="16">
        <v>698099.53662020201</v>
      </c>
      <c r="C30" s="3">
        <v>18315.131089836341</v>
      </c>
      <c r="D30" s="16">
        <v>182056.08300000001</v>
      </c>
      <c r="E30" s="3">
        <v>4776.3690576136005</v>
      </c>
      <c r="F30" s="2">
        <v>38116</v>
      </c>
      <c r="G30" s="18"/>
    </row>
    <row r="31" spans="1:7" x14ac:dyDescent="0.2">
      <c r="A31" s="10" t="s">
        <v>30</v>
      </c>
      <c r="B31" s="16">
        <v>281180.685666095</v>
      </c>
      <c r="C31" s="3">
        <v>26631.548776976237</v>
      </c>
      <c r="D31" s="16">
        <v>82978.81</v>
      </c>
      <c r="E31" s="3">
        <v>7859.1963766482477</v>
      </c>
      <c r="F31" s="2">
        <v>10558.18</v>
      </c>
      <c r="G31" s="18"/>
    </row>
    <row r="32" spans="1:7" x14ac:dyDescent="0.2">
      <c r="A32" s="10" t="s">
        <v>31</v>
      </c>
      <c r="B32" s="16">
        <v>127442.78292359599</v>
      </c>
      <c r="C32" s="3">
        <v>23691.631616482799</v>
      </c>
      <c r="D32" s="16">
        <v>28994.791000000001</v>
      </c>
      <c r="E32" s="3">
        <v>5390.1358037727314</v>
      </c>
      <c r="F32" s="2">
        <v>5379.232</v>
      </c>
      <c r="G32" s="18"/>
    </row>
    <row r="33" spans="1:7" x14ac:dyDescent="0.2">
      <c r="A33" s="10" t="s">
        <v>42</v>
      </c>
      <c r="B33" s="16">
        <v>59879.8076792832</v>
      </c>
      <c r="C33" s="3">
        <v>29604.938760041114</v>
      </c>
      <c r="D33" s="16">
        <v>20189.95</v>
      </c>
      <c r="E33" s="3">
        <v>9982.0332844036166</v>
      </c>
      <c r="F33" s="16">
        <v>2022.6289999999999</v>
      </c>
      <c r="G33" s="18"/>
    </row>
    <row r="34" spans="1:7" x14ac:dyDescent="0.2">
      <c r="A34" s="10" t="s">
        <v>32</v>
      </c>
      <c r="B34" s="16">
        <v>1537767.31885805</v>
      </c>
      <c r="C34" s="3">
        <v>33441.959718263228</v>
      </c>
      <c r="D34" s="16">
        <v>527218.321</v>
      </c>
      <c r="E34" s="3">
        <v>11465.462711683427</v>
      </c>
      <c r="F34" s="2">
        <v>45983.17</v>
      </c>
      <c r="G34" s="18"/>
    </row>
    <row r="35" spans="1:7" x14ac:dyDescent="0.2">
      <c r="A35" s="10" t="s">
        <v>33</v>
      </c>
      <c r="B35" s="2">
        <v>385875.89253101201</v>
      </c>
      <c r="C35" s="3">
        <v>41853.696900540876</v>
      </c>
      <c r="D35" s="16">
        <v>225963.39799999999</v>
      </c>
      <c r="E35" s="3">
        <v>24508.925676791827</v>
      </c>
      <c r="F35" s="2">
        <v>9219.6370000000006</v>
      </c>
      <c r="G35" s="18"/>
    </row>
    <row r="36" spans="1:7" x14ac:dyDescent="0.2">
      <c r="A36" s="10" t="s">
        <v>34</v>
      </c>
      <c r="B36" s="16">
        <v>400107.79748388397</v>
      </c>
      <c r="C36" s="3">
        <v>52317.573312658293</v>
      </c>
      <c r="D36" s="2">
        <v>145707.85699999999</v>
      </c>
      <c r="E36" s="3">
        <v>19052.569179521877</v>
      </c>
      <c r="F36" s="2">
        <v>7647.6750000000002</v>
      </c>
      <c r="G36" s="18"/>
    </row>
    <row r="37" spans="1:7" x14ac:dyDescent="0.2">
      <c r="A37" s="10" t="s">
        <v>35</v>
      </c>
      <c r="B37" s="16">
        <v>1130487.0662164402</v>
      </c>
      <c r="C37" s="3">
        <v>15910.771796197363</v>
      </c>
      <c r="D37" s="2">
        <v>177278.20199999999</v>
      </c>
      <c r="E37" s="3">
        <v>2495.0599619882319</v>
      </c>
      <c r="F37" s="2">
        <v>71051.679999999993</v>
      </c>
      <c r="G37" s="18"/>
    </row>
    <row r="38" spans="1:7" x14ac:dyDescent="0.2">
      <c r="A38" s="10" t="s">
        <v>36</v>
      </c>
      <c r="B38" s="16">
        <v>2229259.9877574597</v>
      </c>
      <c r="C38" s="3">
        <v>36300.254686973436</v>
      </c>
      <c r="D38" s="2">
        <v>946300.91</v>
      </c>
      <c r="E38" s="3">
        <v>15409.133179692661</v>
      </c>
      <c r="F38" s="2">
        <v>61411.69</v>
      </c>
      <c r="G38" s="18"/>
    </row>
    <row r="39" spans="1:7" x14ac:dyDescent="0.2">
      <c r="A39" s="10" t="s">
        <v>37</v>
      </c>
      <c r="B39" s="16">
        <v>14718582</v>
      </c>
      <c r="C39" s="3">
        <v>48401.421928745716</v>
      </c>
      <c r="D39" s="2">
        <v>3781221.57</v>
      </c>
      <c r="E39" s="3">
        <v>12434.38400626122</v>
      </c>
      <c r="F39" s="2">
        <v>304094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42733211.559969299</v>
      </c>
      <c r="C41" s="13">
        <v>35655.410455121011</v>
      </c>
      <c r="D41" s="12">
        <v>397704.81400000001</v>
      </c>
      <c r="E41" s="13">
        <v>14559.889187484325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87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826249.05700262508</v>
      </c>
      <c r="C6" s="3">
        <v>39670.110284358801</v>
      </c>
      <c r="D6" s="2">
        <v>292891.549</v>
      </c>
      <c r="E6" s="3">
        <v>14062.394324947187</v>
      </c>
      <c r="F6" s="2">
        <v>20828</v>
      </c>
      <c r="G6" s="17"/>
    </row>
    <row r="7" spans="1:7" x14ac:dyDescent="0.2">
      <c r="A7" s="10" t="s">
        <v>9</v>
      </c>
      <c r="B7" s="16">
        <v>324775.750070212</v>
      </c>
      <c r="C7" s="3">
        <v>39152.302626282777</v>
      </c>
      <c r="D7" s="16">
        <v>156697.51999999999</v>
      </c>
      <c r="E7" s="3">
        <v>18890.168747209977</v>
      </c>
      <c r="F7" s="2">
        <v>8295.1890000000003</v>
      </c>
      <c r="G7" s="18"/>
    </row>
    <row r="8" spans="1:7" x14ac:dyDescent="0.2">
      <c r="A8" s="10" t="s">
        <v>10</v>
      </c>
      <c r="B8" s="16">
        <v>391644.14119881502</v>
      </c>
      <c r="C8" s="3">
        <v>36858.196749279101</v>
      </c>
      <c r="D8" s="16">
        <v>201599.78599999999</v>
      </c>
      <c r="E8" s="3">
        <v>18972.847530045077</v>
      </c>
      <c r="F8" s="2">
        <v>10625.7</v>
      </c>
      <c r="G8" s="18"/>
    </row>
    <row r="9" spans="1:7" x14ac:dyDescent="0.2">
      <c r="A9" s="10" t="s">
        <v>11</v>
      </c>
      <c r="B9" s="16">
        <v>1297164.5048607499</v>
      </c>
      <c r="C9" s="3">
        <v>39394.540034012585</v>
      </c>
      <c r="D9" s="2">
        <v>477198.549</v>
      </c>
      <c r="E9" s="3">
        <v>14492.392655140748</v>
      </c>
      <c r="F9" s="2">
        <v>32927.519999999997</v>
      </c>
      <c r="G9" s="18"/>
    </row>
    <row r="10" spans="1:7" x14ac:dyDescent="0.2">
      <c r="A10" s="10" t="s">
        <v>40</v>
      </c>
      <c r="B10" s="16">
        <v>277257.56711666402</v>
      </c>
      <c r="C10" s="3">
        <v>16798.530804342234</v>
      </c>
      <c r="D10" s="16">
        <v>39444.370999999999</v>
      </c>
      <c r="E10" s="3">
        <v>2389.862567836039</v>
      </c>
      <c r="F10" s="2">
        <v>16504.87</v>
      </c>
      <c r="G10" s="18"/>
    </row>
    <row r="11" spans="1:7" x14ac:dyDescent="0.2">
      <c r="A11" s="10" t="s">
        <v>12</v>
      </c>
      <c r="B11" s="16">
        <v>268368.92882699496</v>
      </c>
      <c r="C11" s="3">
        <v>25997.964564178033</v>
      </c>
      <c r="D11" s="16">
        <v>64752.097000000002</v>
      </c>
      <c r="E11" s="3">
        <v>6272.7929444747442</v>
      </c>
      <c r="F11" s="2">
        <v>10322.69</v>
      </c>
      <c r="G11" s="18"/>
    </row>
    <row r="12" spans="1:7" x14ac:dyDescent="0.2">
      <c r="A12" s="10" t="s">
        <v>13</v>
      </c>
      <c r="B12" s="16">
        <v>212740.49758443999</v>
      </c>
      <c r="C12" s="3">
        <v>38953.201992669325</v>
      </c>
      <c r="D12" s="2">
        <v>148318.655</v>
      </c>
      <c r="E12" s="3">
        <v>27157.43637481557</v>
      </c>
      <c r="F12" s="2">
        <v>5461.4380000000001</v>
      </c>
      <c r="G12" s="18"/>
    </row>
    <row r="13" spans="1:7" x14ac:dyDescent="0.2">
      <c r="A13" s="10" t="s">
        <v>41</v>
      </c>
      <c r="B13" s="16">
        <v>29435.526932346602</v>
      </c>
      <c r="C13" s="3">
        <v>21955.669460532416</v>
      </c>
      <c r="D13" s="16">
        <v>6956.6620000000003</v>
      </c>
      <c r="E13" s="3">
        <v>5188.9056299788172</v>
      </c>
      <c r="F13" s="2">
        <v>1340.68</v>
      </c>
      <c r="G13" s="18"/>
    </row>
    <row r="14" spans="1:7" x14ac:dyDescent="0.2">
      <c r="A14" s="10" t="s">
        <v>14</v>
      </c>
      <c r="B14" s="16">
        <v>199323.18676570099</v>
      </c>
      <c r="C14" s="3">
        <v>37686.36543121592</v>
      </c>
      <c r="D14" s="16">
        <v>106021.284</v>
      </c>
      <c r="E14" s="3">
        <v>20045.619965967104</v>
      </c>
      <c r="F14" s="2">
        <v>5289</v>
      </c>
      <c r="G14" s="18"/>
    </row>
    <row r="15" spans="1:7" x14ac:dyDescent="0.2">
      <c r="A15" s="10" t="s">
        <v>15</v>
      </c>
      <c r="B15" s="2">
        <v>2186193.87382604</v>
      </c>
      <c r="C15" s="3">
        <v>35281.079799435975</v>
      </c>
      <c r="D15" s="16">
        <v>1128959.5109999999</v>
      </c>
      <c r="E15" s="3">
        <v>18219.294763741818</v>
      </c>
      <c r="F15" s="2">
        <v>61965.05</v>
      </c>
      <c r="G15" s="18"/>
    </row>
    <row r="16" spans="1:7" x14ac:dyDescent="0.2">
      <c r="A16" s="10" t="s">
        <v>16</v>
      </c>
      <c r="B16" s="16">
        <v>2997499.8106249701</v>
      </c>
      <c r="C16" s="3">
        <v>36440.665361306274</v>
      </c>
      <c r="D16" s="16">
        <v>1200351.1640000001</v>
      </c>
      <c r="E16" s="3">
        <v>14592.693193284464</v>
      </c>
      <c r="F16" s="2">
        <v>82257</v>
      </c>
      <c r="G16" s="18"/>
    </row>
    <row r="17" spans="1:7" x14ac:dyDescent="0.2">
      <c r="A17" s="10" t="s">
        <v>17</v>
      </c>
      <c r="B17" s="2">
        <v>323504.08822533803</v>
      </c>
      <c r="C17" s="3">
        <v>28980.031194601634</v>
      </c>
      <c r="D17" s="16">
        <v>99338.057000000001</v>
      </c>
      <c r="E17" s="3">
        <v>8898.867419152557</v>
      </c>
      <c r="F17" s="2">
        <v>11163</v>
      </c>
      <c r="G17" s="18"/>
    </row>
    <row r="18" spans="1:7" x14ac:dyDescent="0.2">
      <c r="A18" s="10" t="s">
        <v>18</v>
      </c>
      <c r="B18" s="16">
        <v>190395.01649317401</v>
      </c>
      <c r="C18" s="3">
        <v>18933.474193831942</v>
      </c>
      <c r="D18" s="16">
        <v>55090.487999999998</v>
      </c>
      <c r="E18" s="3">
        <v>5478.3699284009544</v>
      </c>
      <c r="F18" s="2">
        <v>10056</v>
      </c>
      <c r="G18" s="18"/>
    </row>
    <row r="19" spans="1:7" x14ac:dyDescent="0.2">
      <c r="A19" s="10" t="s">
        <v>19</v>
      </c>
      <c r="B19" s="16">
        <v>12688.0406279981</v>
      </c>
      <c r="C19" s="3">
        <v>40745.676334950025</v>
      </c>
      <c r="D19" s="16">
        <v>8299.0619999999999</v>
      </c>
      <c r="E19" s="3">
        <v>26651.151588331257</v>
      </c>
      <c r="F19" s="2">
        <v>311.39600000000002</v>
      </c>
      <c r="G19" s="18"/>
    </row>
    <row r="20" spans="1:7" x14ac:dyDescent="0.2">
      <c r="A20" s="10" t="s">
        <v>20</v>
      </c>
      <c r="B20" s="16">
        <v>205707.830703443</v>
      </c>
      <c r="C20" s="3">
        <v>47010.336556388087</v>
      </c>
      <c r="D20" s="16">
        <v>82028.788</v>
      </c>
      <c r="E20" s="3">
        <v>18746.00941542118</v>
      </c>
      <c r="F20" s="2">
        <v>4375.8</v>
      </c>
      <c r="G20" s="18"/>
    </row>
    <row r="21" spans="1:7" x14ac:dyDescent="0.2">
      <c r="A21" s="10" t="s">
        <v>44</v>
      </c>
      <c r="B21" s="16">
        <v>197434.00528383499</v>
      </c>
      <c r="C21" s="3">
        <v>27497.389351657359</v>
      </c>
      <c r="D21" s="16">
        <v>61040.546999999999</v>
      </c>
      <c r="E21" s="3">
        <v>8501.3505382933381</v>
      </c>
      <c r="F21" s="2">
        <v>7180.1</v>
      </c>
      <c r="G21" s="18"/>
    </row>
    <row r="22" spans="1:7" x14ac:dyDescent="0.2">
      <c r="A22" s="10" t="s">
        <v>21</v>
      </c>
      <c r="B22" s="16">
        <v>1985918.051552</v>
      </c>
      <c r="C22" s="3">
        <v>34080.206623673956</v>
      </c>
      <c r="D22" s="16">
        <v>918826.03</v>
      </c>
      <c r="E22" s="3">
        <v>15767.9119383291</v>
      </c>
      <c r="F22" s="2">
        <v>58271.89</v>
      </c>
      <c r="G22" s="18"/>
    </row>
    <row r="23" spans="1:7" x14ac:dyDescent="0.2">
      <c r="A23" s="10" t="s">
        <v>22</v>
      </c>
      <c r="B23" s="16">
        <v>4419763.6035019793</v>
      </c>
      <c r="C23" s="3">
        <v>34591.28913056937</v>
      </c>
      <c r="D23" s="16">
        <v>1241927.5260000001</v>
      </c>
      <c r="E23" s="3">
        <v>9719.9483920451439</v>
      </c>
      <c r="F23" s="2">
        <v>127771</v>
      </c>
      <c r="G23" s="18"/>
    </row>
    <row r="24" spans="1:7" x14ac:dyDescent="0.2">
      <c r="A24" s="10" t="s">
        <v>23</v>
      </c>
      <c r="B24" s="16">
        <v>1354518.0512345901</v>
      </c>
      <c r="C24" s="3">
        <v>27872.089519443638</v>
      </c>
      <c r="D24" s="16">
        <v>278197.739</v>
      </c>
      <c r="E24" s="3">
        <v>5724.5101152010438</v>
      </c>
      <c r="F24" s="2">
        <v>48597.65</v>
      </c>
      <c r="G24" s="18"/>
    </row>
    <row r="25" spans="1:7" x14ac:dyDescent="0.2">
      <c r="A25" s="10" t="s">
        <v>24</v>
      </c>
      <c r="B25" s="16">
        <v>40294.817673310499</v>
      </c>
      <c r="C25" s="3">
        <v>84617.424765456744</v>
      </c>
      <c r="D25" s="16">
        <v>18365.532999999999</v>
      </c>
      <c r="E25" s="3">
        <v>38566.847963040738</v>
      </c>
      <c r="F25" s="2">
        <v>476.2</v>
      </c>
      <c r="G25" s="18"/>
    </row>
    <row r="26" spans="1:7" x14ac:dyDescent="0.2">
      <c r="A26" s="10" t="s">
        <v>25</v>
      </c>
      <c r="B26" s="16">
        <v>1551468.8652725299</v>
      </c>
      <c r="C26" s="3">
        <v>14131.574891768363</v>
      </c>
      <c r="D26" s="16">
        <v>137839.55100000001</v>
      </c>
      <c r="E26" s="3">
        <v>1255.513392247198</v>
      </c>
      <c r="F26" s="16">
        <v>109787.4</v>
      </c>
      <c r="G26" s="18"/>
    </row>
    <row r="27" spans="1:7" x14ac:dyDescent="0.2">
      <c r="A27" s="10" t="s">
        <v>26</v>
      </c>
      <c r="B27" s="16">
        <v>711982.19657218503</v>
      </c>
      <c r="C27" s="3">
        <v>43462.045854348755</v>
      </c>
      <c r="D27" s="16">
        <v>302470.11099999998</v>
      </c>
      <c r="E27" s="3">
        <v>18463.902464335202</v>
      </c>
      <c r="F27" s="2">
        <v>16381.7</v>
      </c>
      <c r="G27" s="18"/>
    </row>
    <row r="28" spans="1:7" x14ac:dyDescent="0.2">
      <c r="A28" s="10" t="s">
        <v>27</v>
      </c>
      <c r="B28" s="16">
        <v>124125.24635086401</v>
      </c>
      <c r="C28" s="3">
        <v>29387.103165600645</v>
      </c>
      <c r="D28" s="16">
        <v>47058.978999999999</v>
      </c>
      <c r="E28" s="3">
        <v>11141.384298498981</v>
      </c>
      <c r="F28" s="2">
        <v>4223.8</v>
      </c>
      <c r="G28" s="18"/>
    </row>
    <row r="29" spans="1:7" x14ac:dyDescent="0.2">
      <c r="A29" s="10" t="s">
        <v>28</v>
      </c>
      <c r="B29" s="16">
        <v>262992.71408590302</v>
      </c>
      <c r="C29" s="3">
        <v>55848.95181267849</v>
      </c>
      <c r="D29" s="2">
        <v>168972.05300000001</v>
      </c>
      <c r="E29" s="3">
        <v>35882.788914843921</v>
      </c>
      <c r="F29" s="2">
        <v>4709</v>
      </c>
      <c r="G29" s="18"/>
    </row>
    <row r="30" spans="1:7" x14ac:dyDescent="0.2">
      <c r="A30" s="10" t="s">
        <v>29</v>
      </c>
      <c r="B30" s="16">
        <v>639715.467651585</v>
      </c>
      <c r="C30" s="3">
        <v>16783.384081529672</v>
      </c>
      <c r="D30" s="16">
        <v>148692.103</v>
      </c>
      <c r="E30" s="3">
        <v>3901.0416360583486</v>
      </c>
      <c r="F30" s="2">
        <v>38116</v>
      </c>
      <c r="G30" s="18"/>
    </row>
    <row r="31" spans="1:7" x14ac:dyDescent="0.2">
      <c r="A31" s="10" t="s">
        <v>30</v>
      </c>
      <c r="B31" s="16">
        <v>270910.43417308404</v>
      </c>
      <c r="C31" s="3">
        <v>25695.860951107097</v>
      </c>
      <c r="D31" s="16">
        <v>76427.245999999999</v>
      </c>
      <c r="E31" s="3">
        <v>7249.1260518867575</v>
      </c>
      <c r="F31" s="2">
        <v>10542.96</v>
      </c>
      <c r="G31" s="18"/>
    </row>
    <row r="32" spans="1:7" x14ac:dyDescent="0.2">
      <c r="A32" s="10" t="s">
        <v>31</v>
      </c>
      <c r="B32" s="16">
        <v>113709.893364973</v>
      </c>
      <c r="C32" s="3">
        <v>21156.81686358092</v>
      </c>
      <c r="D32" s="16">
        <v>25140.530999999999</v>
      </c>
      <c r="E32" s="3">
        <v>4677.6370505683926</v>
      </c>
      <c r="F32" s="2">
        <v>5374.6220000000003</v>
      </c>
      <c r="G32" s="18"/>
    </row>
    <row r="33" spans="1:7" x14ac:dyDescent="0.2">
      <c r="A33" s="10" t="s">
        <v>42</v>
      </c>
      <c r="B33" s="16">
        <v>55689.671123882501</v>
      </c>
      <c r="C33" s="3">
        <v>27577.253471507218</v>
      </c>
      <c r="D33" s="16">
        <v>17837.092000000001</v>
      </c>
      <c r="E33" s="3">
        <v>8832.8409443172895</v>
      </c>
      <c r="F33" s="16">
        <v>2019.4059999999999</v>
      </c>
      <c r="G33" s="18"/>
    </row>
    <row r="34" spans="1:7" x14ac:dyDescent="0.2">
      <c r="A34" s="10" t="s">
        <v>32</v>
      </c>
      <c r="B34" s="16">
        <v>1473681.25876227</v>
      </c>
      <c r="C34" s="3">
        <v>32577.620894028427</v>
      </c>
      <c r="D34" s="16">
        <v>540492.66399999999</v>
      </c>
      <c r="E34" s="3">
        <v>11948.285966928994</v>
      </c>
      <c r="F34" s="2">
        <v>45236</v>
      </c>
      <c r="G34" s="18"/>
    </row>
    <row r="35" spans="1:7" x14ac:dyDescent="0.2">
      <c r="A35" s="10" t="s">
        <v>33</v>
      </c>
      <c r="B35" s="2">
        <v>371081.710431282</v>
      </c>
      <c r="C35" s="3">
        <v>40563.836746644214</v>
      </c>
      <c r="D35" s="16">
        <v>219400.427</v>
      </c>
      <c r="E35" s="3">
        <v>23983.189827999104</v>
      </c>
      <c r="F35" s="2">
        <v>9148.0920000000006</v>
      </c>
      <c r="G35" s="18"/>
    </row>
    <row r="36" spans="1:7" x14ac:dyDescent="0.2">
      <c r="A36" s="10" t="s">
        <v>34</v>
      </c>
      <c r="B36" s="16">
        <v>373532.88279475801</v>
      </c>
      <c r="C36" s="3">
        <v>49467.235482480006</v>
      </c>
      <c r="D36" s="2">
        <v>124804.74800000001</v>
      </c>
      <c r="E36" s="3">
        <v>16527.984932560306</v>
      </c>
      <c r="F36" s="2">
        <v>7551.1170000000002</v>
      </c>
      <c r="G36" s="18"/>
    </row>
    <row r="37" spans="1:7" x14ac:dyDescent="0.2">
      <c r="A37" s="10" t="s">
        <v>35</v>
      </c>
      <c r="B37" s="16">
        <v>1032838.0166714101</v>
      </c>
      <c r="C37" s="3">
        <v>14721.576973373571</v>
      </c>
      <c r="D37" s="2">
        <v>156208.476</v>
      </c>
      <c r="E37" s="3">
        <v>2226.5205832939341</v>
      </c>
      <c r="F37" s="2">
        <v>70158.11</v>
      </c>
      <c r="G37" s="18"/>
    </row>
    <row r="38" spans="1:7" x14ac:dyDescent="0.2">
      <c r="A38" s="10" t="s">
        <v>36</v>
      </c>
      <c r="B38" s="16">
        <v>2155565.5685242699</v>
      </c>
      <c r="C38" s="3">
        <v>35639.892591265772</v>
      </c>
      <c r="D38" s="2">
        <v>1010535.108</v>
      </c>
      <c r="E38" s="3">
        <v>16708.080345465794</v>
      </c>
      <c r="F38" s="2">
        <v>60481.82</v>
      </c>
      <c r="G38" s="18"/>
    </row>
    <row r="39" spans="1:7" x14ac:dyDescent="0.2">
      <c r="A39" s="10" t="s">
        <v>37</v>
      </c>
      <c r="B39" s="16">
        <v>14477635</v>
      </c>
      <c r="C39" s="3">
        <v>48061.538778187649</v>
      </c>
      <c r="D39" s="2">
        <v>3867404.57</v>
      </c>
      <c r="E39" s="3">
        <v>12838.658711315427</v>
      </c>
      <c r="F39" s="2">
        <v>301231.2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41395679.643459</v>
      </c>
      <c r="C41" s="13">
        <v>34340.918745184914</v>
      </c>
      <c r="D41" s="12">
        <v>383950.913</v>
      </c>
      <c r="E41" s="13">
        <v>13940.480326940487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86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774486.99062948592</v>
      </c>
      <c r="C6" s="3">
        <v>37870.372628697172</v>
      </c>
      <c r="D6" s="2">
        <v>241869.73699999999</v>
      </c>
      <c r="E6" s="3">
        <v>11826.792675174807</v>
      </c>
      <c r="F6" s="2">
        <v>20451</v>
      </c>
      <c r="G6" s="17"/>
    </row>
    <row r="7" spans="1:7" x14ac:dyDescent="0.2">
      <c r="A7" s="10" t="s">
        <v>9</v>
      </c>
      <c r="B7" s="16">
        <v>309706.01518133603</v>
      </c>
      <c r="C7" s="3">
        <v>37458.631232481872</v>
      </c>
      <c r="D7" s="16">
        <v>135023.897</v>
      </c>
      <c r="E7" s="3">
        <v>16331.004621702992</v>
      </c>
      <c r="F7" s="2">
        <v>8267.9480000000003</v>
      </c>
      <c r="G7" s="18"/>
    </row>
    <row r="8" spans="1:7" x14ac:dyDescent="0.2">
      <c r="A8" s="10" t="s">
        <v>10</v>
      </c>
      <c r="B8" s="16">
        <v>373467.41730756999</v>
      </c>
      <c r="C8" s="3">
        <v>35406.601590029728</v>
      </c>
      <c r="D8" s="16">
        <v>176139.818</v>
      </c>
      <c r="E8" s="3">
        <v>16698.946336542802</v>
      </c>
      <c r="F8" s="2">
        <v>10547.96</v>
      </c>
      <c r="G8" s="18"/>
    </row>
    <row r="9" spans="1:7" x14ac:dyDescent="0.2">
      <c r="A9" s="10" t="s">
        <v>11</v>
      </c>
      <c r="B9" s="16">
        <v>1238000.73191368</v>
      </c>
      <c r="C9" s="3">
        <v>38003.378919362593</v>
      </c>
      <c r="D9" s="2">
        <v>431763.61300000001</v>
      </c>
      <c r="E9" s="3">
        <v>13254.011702455207</v>
      </c>
      <c r="F9" s="2">
        <v>32576.07</v>
      </c>
      <c r="G9" s="18"/>
    </row>
    <row r="10" spans="1:7" x14ac:dyDescent="0.2">
      <c r="A10" s="10" t="s">
        <v>40</v>
      </c>
      <c r="B10" s="16">
        <v>254577.443339914</v>
      </c>
      <c r="C10" s="3">
        <v>15587.484292651498</v>
      </c>
      <c r="D10" s="16">
        <v>34020.184000000001</v>
      </c>
      <c r="E10" s="3">
        <v>2083.0167699699427</v>
      </c>
      <c r="F10" s="2">
        <v>16332.17</v>
      </c>
      <c r="G10" s="18"/>
    </row>
    <row r="11" spans="1:7" x14ac:dyDescent="0.2">
      <c r="A11" s="10" t="s">
        <v>12</v>
      </c>
      <c r="B11" s="16">
        <v>243192.34801967899</v>
      </c>
      <c r="C11" s="3">
        <v>23687.604819457079</v>
      </c>
      <c r="D11" s="16">
        <v>52907.732000000004</v>
      </c>
      <c r="E11" s="3">
        <v>5153.3588853228666</v>
      </c>
      <c r="F11" s="2">
        <v>10266.65</v>
      </c>
      <c r="G11" s="18"/>
    </row>
    <row r="12" spans="1:7" x14ac:dyDescent="0.2">
      <c r="A12" s="10" t="s">
        <v>13</v>
      </c>
      <c r="B12" s="16">
        <v>202903.323325256</v>
      </c>
      <c r="C12" s="3">
        <v>37317.125323577951</v>
      </c>
      <c r="D12" s="2">
        <v>131517.37400000001</v>
      </c>
      <c r="E12" s="3">
        <v>24188.121945733441</v>
      </c>
      <c r="F12" s="2">
        <v>5437.2709999999997</v>
      </c>
      <c r="G12" s="18"/>
    </row>
    <row r="13" spans="1:7" x14ac:dyDescent="0.2">
      <c r="A13" s="10" t="s">
        <v>41</v>
      </c>
      <c r="B13" s="16">
        <v>25951.7747676215</v>
      </c>
      <c r="C13" s="3">
        <v>19269.068961190889</v>
      </c>
      <c r="D13" s="16">
        <v>5183.8890000000001</v>
      </c>
      <c r="E13" s="3">
        <v>3849.0128525924224</v>
      </c>
      <c r="F13" s="2">
        <v>1346.81</v>
      </c>
      <c r="G13" s="18"/>
    </row>
    <row r="14" spans="1:7" x14ac:dyDescent="0.2">
      <c r="A14" s="10" t="s">
        <v>14</v>
      </c>
      <c r="B14" s="16">
        <v>181069.06659961899</v>
      </c>
      <c r="C14" s="3">
        <v>34378.026694440661</v>
      </c>
      <c r="D14" s="16">
        <v>91330.808999999994</v>
      </c>
      <c r="E14" s="3">
        <v>17340.19536738181</v>
      </c>
      <c r="F14" s="2">
        <v>5267</v>
      </c>
      <c r="G14" s="18"/>
    </row>
    <row r="15" spans="1:7" x14ac:dyDescent="0.2">
      <c r="A15" s="10" t="s">
        <v>15</v>
      </c>
      <c r="B15" s="2">
        <v>2070454.2697773699</v>
      </c>
      <c r="C15" s="3">
        <v>33612.645676046646</v>
      </c>
      <c r="D15" s="16">
        <v>1002362.002</v>
      </c>
      <c r="E15" s="3">
        <v>16272.776126555826</v>
      </c>
      <c r="F15" s="2">
        <v>61597.48</v>
      </c>
      <c r="G15" s="18"/>
    </row>
    <row r="16" spans="1:7" x14ac:dyDescent="0.2">
      <c r="A16" s="10" t="s">
        <v>16</v>
      </c>
      <c r="B16" s="16">
        <v>2822339.9631291102</v>
      </c>
      <c r="C16" s="3">
        <v>34264.589385923224</v>
      </c>
      <c r="D16" s="16">
        <v>1036034.77</v>
      </c>
      <c r="E16" s="3">
        <v>12577.969503089755</v>
      </c>
      <c r="F16" s="2">
        <v>82369</v>
      </c>
      <c r="G16" s="18"/>
    </row>
    <row r="17" spans="1:7" x14ac:dyDescent="0.2">
      <c r="A17" s="10" t="s">
        <v>17</v>
      </c>
      <c r="B17" s="2">
        <v>314476.38136408199</v>
      </c>
      <c r="C17" s="3">
        <v>28252.302700932709</v>
      </c>
      <c r="D17" s="16">
        <v>82927.365999999995</v>
      </c>
      <c r="E17" s="3">
        <v>7450.12721229</v>
      </c>
      <c r="F17" s="2">
        <v>11131</v>
      </c>
      <c r="G17" s="18"/>
    </row>
    <row r="18" spans="1:7" x14ac:dyDescent="0.2">
      <c r="A18" s="10" t="s">
        <v>18</v>
      </c>
      <c r="B18" s="16">
        <v>183601.429577064</v>
      </c>
      <c r="C18" s="3">
        <v>18230.704952543343</v>
      </c>
      <c r="D18" s="16">
        <v>42117.131000000001</v>
      </c>
      <c r="E18" s="3">
        <v>4182.0207526561417</v>
      </c>
      <c r="F18" s="2">
        <v>10071</v>
      </c>
      <c r="G18" s="18"/>
    </row>
    <row r="19" spans="1:7" x14ac:dyDescent="0.2">
      <c r="A19" s="10" t="s">
        <v>19</v>
      </c>
      <c r="B19" s="16">
        <v>11763.3499995618</v>
      </c>
      <c r="C19" s="3">
        <v>38652.763081225894</v>
      </c>
      <c r="D19" s="16">
        <v>6935.8869999999997</v>
      </c>
      <c r="E19" s="3">
        <v>22790.378334330042</v>
      </c>
      <c r="F19" s="2">
        <v>304.334</v>
      </c>
      <c r="G19" s="18"/>
    </row>
    <row r="20" spans="1:7" x14ac:dyDescent="0.2">
      <c r="A20" s="10" t="s">
        <v>20</v>
      </c>
      <c r="B20" s="16">
        <v>189091.30587807499</v>
      </c>
      <c r="C20" s="3">
        <v>44671.810313986869</v>
      </c>
      <c r="D20" s="16">
        <v>71591.271999999997</v>
      </c>
      <c r="E20" s="3">
        <v>16913.055352122657</v>
      </c>
      <c r="F20" s="2">
        <v>4232.8999999999996</v>
      </c>
      <c r="G20" s="18"/>
    </row>
    <row r="21" spans="1:7" x14ac:dyDescent="0.2">
      <c r="A21" s="10" t="s">
        <v>44</v>
      </c>
      <c r="B21" s="16">
        <v>181063.89626839099</v>
      </c>
      <c r="C21" s="3">
        <v>25669.350308120702</v>
      </c>
      <c r="D21" s="16">
        <v>52641.197</v>
      </c>
      <c r="E21" s="3">
        <v>7462.9197442476998</v>
      </c>
      <c r="F21" s="2">
        <v>7053.7</v>
      </c>
      <c r="G21" s="18"/>
    </row>
    <row r="22" spans="1:7" x14ac:dyDescent="0.2">
      <c r="A22" s="10" t="s">
        <v>21</v>
      </c>
      <c r="B22" s="16">
        <v>1880990.5737053601</v>
      </c>
      <c r="C22" s="3">
        <v>32439.720173767397</v>
      </c>
      <c r="D22" s="16">
        <v>788596.973</v>
      </c>
      <c r="E22" s="3">
        <v>13600.209108760355</v>
      </c>
      <c r="F22" s="2">
        <v>57984.18</v>
      </c>
      <c r="G22" s="18"/>
    </row>
    <row r="23" spans="1:7" x14ac:dyDescent="0.2">
      <c r="A23" s="10" t="s">
        <v>22</v>
      </c>
      <c r="B23" s="16">
        <v>4226545.0688658506</v>
      </c>
      <c r="C23" s="3">
        <v>33079.32275859631</v>
      </c>
      <c r="D23" s="16">
        <v>1229008.959</v>
      </c>
      <c r="E23" s="3">
        <v>9618.9164827424283</v>
      </c>
      <c r="F23" s="2">
        <v>127770</v>
      </c>
      <c r="G23" s="18"/>
    </row>
    <row r="24" spans="1:7" x14ac:dyDescent="0.2">
      <c r="A24" s="10" t="s">
        <v>23</v>
      </c>
      <c r="B24" s="16">
        <v>1251054.2566732399</v>
      </c>
      <c r="C24" s="3">
        <v>25863.21735371925</v>
      </c>
      <c r="D24" s="16">
        <v>238379.133</v>
      </c>
      <c r="E24" s="3">
        <v>4928.0447242668533</v>
      </c>
      <c r="F24" s="2">
        <v>48371.95</v>
      </c>
      <c r="G24" s="18"/>
    </row>
    <row r="25" spans="1:7" x14ac:dyDescent="0.2">
      <c r="A25" s="10" t="s">
        <v>24</v>
      </c>
      <c r="B25" s="16">
        <v>36863.920486704104</v>
      </c>
      <c r="C25" s="3">
        <v>78584.354053941803</v>
      </c>
      <c r="D25" s="16">
        <v>15159.429</v>
      </c>
      <c r="E25" s="3">
        <v>32315.98593050522</v>
      </c>
      <c r="F25" s="2">
        <v>469.1</v>
      </c>
      <c r="G25" s="18"/>
    </row>
    <row r="26" spans="1:7" x14ac:dyDescent="0.2">
      <c r="A26" s="10" t="s">
        <v>25</v>
      </c>
      <c r="B26" s="16">
        <v>1464036.7353857299</v>
      </c>
      <c r="C26" s="3">
        <v>13504.777613862803</v>
      </c>
      <c r="D26" s="16">
        <v>123810.41899999999</v>
      </c>
      <c r="E26" s="3">
        <v>1142.0698227450171</v>
      </c>
      <c r="F26" s="16">
        <v>108408.8</v>
      </c>
      <c r="G26" s="18"/>
    </row>
    <row r="27" spans="1:7" x14ac:dyDescent="0.2">
      <c r="A27" s="10" t="s">
        <v>26</v>
      </c>
      <c r="B27" s="16">
        <v>663990.74463767395</v>
      </c>
      <c r="C27" s="3">
        <v>40620.744069696986</v>
      </c>
      <c r="D27" s="16">
        <v>264478.14799999999</v>
      </c>
      <c r="E27" s="3">
        <v>16179.892940823805</v>
      </c>
      <c r="F27" s="2">
        <v>16346.1</v>
      </c>
      <c r="G27" s="18"/>
    </row>
    <row r="28" spans="1:7" x14ac:dyDescent="0.2">
      <c r="A28" s="10" t="s">
        <v>27</v>
      </c>
      <c r="B28" s="16">
        <v>116197.44206055399</v>
      </c>
      <c r="C28" s="3">
        <v>27767.873168416092</v>
      </c>
      <c r="D28" s="16">
        <v>40168.313999999998</v>
      </c>
      <c r="E28" s="3">
        <v>9599.0809157386593</v>
      </c>
      <c r="F28" s="2">
        <v>4184.6000000000004</v>
      </c>
      <c r="G28" s="18"/>
    </row>
    <row r="29" spans="1:7" x14ac:dyDescent="0.2">
      <c r="A29" s="10" t="s">
        <v>28</v>
      </c>
      <c r="B29" s="16">
        <v>252193.348724601</v>
      </c>
      <c r="C29" s="3">
        <v>54107.133388672177</v>
      </c>
      <c r="D29" s="2">
        <v>147914.01300000001</v>
      </c>
      <c r="E29" s="3">
        <v>31734.394550525638</v>
      </c>
      <c r="F29" s="2">
        <v>4661</v>
      </c>
      <c r="G29" s="18"/>
    </row>
    <row r="30" spans="1:7" x14ac:dyDescent="0.2">
      <c r="A30" s="10" t="s">
        <v>29</v>
      </c>
      <c r="B30" s="16">
        <v>577874.37556937593</v>
      </c>
      <c r="C30" s="3">
        <v>15154.578190742051</v>
      </c>
      <c r="D30" s="16">
        <v>115861.054</v>
      </c>
      <c r="E30" s="3">
        <v>3038.420591629078</v>
      </c>
      <c r="F30" s="2">
        <v>38132</v>
      </c>
      <c r="G30" s="18"/>
    </row>
    <row r="31" spans="1:7" x14ac:dyDescent="0.2">
      <c r="A31" s="10" t="s">
        <v>30</v>
      </c>
      <c r="B31" s="16">
        <v>259580.20106218202</v>
      </c>
      <c r="C31" s="3">
        <v>24669.553971823814</v>
      </c>
      <c r="D31" s="16">
        <v>65379.758999999998</v>
      </c>
      <c r="E31" s="3">
        <v>6213.4534402682302</v>
      </c>
      <c r="F31" s="2">
        <v>10522.29</v>
      </c>
      <c r="G31" s="18"/>
    </row>
    <row r="32" spans="1:7" x14ac:dyDescent="0.2">
      <c r="A32" s="10" t="s">
        <v>31</v>
      </c>
      <c r="B32" s="16">
        <v>101419.158769092</v>
      </c>
      <c r="C32" s="3">
        <v>18875.514515411905</v>
      </c>
      <c r="D32" s="16">
        <v>20636.77</v>
      </c>
      <c r="E32" s="3">
        <v>3840.7896142491772</v>
      </c>
      <c r="F32" s="2">
        <v>5373.0540000000001</v>
      </c>
      <c r="G32" s="18"/>
    </row>
    <row r="33" spans="1:7" x14ac:dyDescent="0.2">
      <c r="A33" s="10" t="s">
        <v>42</v>
      </c>
      <c r="B33" s="16">
        <v>51733.052881220698</v>
      </c>
      <c r="C33" s="3">
        <v>25756.853757311714</v>
      </c>
      <c r="D33" s="16">
        <v>14910.839</v>
      </c>
      <c r="E33" s="3">
        <v>7423.808921611776</v>
      </c>
      <c r="F33" s="16">
        <v>2008.5160000000001</v>
      </c>
      <c r="G33" s="18"/>
    </row>
    <row r="34" spans="1:7" x14ac:dyDescent="0.2">
      <c r="A34" s="10" t="s">
        <v>32</v>
      </c>
      <c r="B34" s="16">
        <v>1368901.82761433</v>
      </c>
      <c r="C34" s="3">
        <v>30858.56134270586</v>
      </c>
      <c r="D34" s="16">
        <v>456791.23800000001</v>
      </c>
      <c r="E34" s="3">
        <v>10297.24714678728</v>
      </c>
      <c r="F34" s="2">
        <v>44360.52</v>
      </c>
      <c r="G34" s="18"/>
    </row>
    <row r="35" spans="1:7" x14ac:dyDescent="0.2">
      <c r="A35" s="10" t="s">
        <v>33</v>
      </c>
      <c r="B35" s="2">
        <v>339972.63286131603</v>
      </c>
      <c r="C35" s="3">
        <v>37439.841760029623</v>
      </c>
      <c r="D35" s="16">
        <v>193202.92600000001</v>
      </c>
      <c r="E35" s="3">
        <v>21276.674290325733</v>
      </c>
      <c r="F35" s="2">
        <v>9080.5040000000008</v>
      </c>
      <c r="G35" s="18"/>
    </row>
    <row r="36" spans="1:7" x14ac:dyDescent="0.2">
      <c r="A36" s="10" t="s">
        <v>34</v>
      </c>
      <c r="B36" s="16">
        <v>336415.12679123203</v>
      </c>
      <c r="C36" s="3">
        <v>44951.642650941605</v>
      </c>
      <c r="D36" s="2">
        <v>113223.946</v>
      </c>
      <c r="E36" s="3">
        <v>15128.93432785484</v>
      </c>
      <c r="F36" s="2">
        <v>7483.9340000000002</v>
      </c>
      <c r="G36" s="18"/>
    </row>
    <row r="37" spans="1:7" x14ac:dyDescent="0.2">
      <c r="A37" s="10" t="s">
        <v>35</v>
      </c>
      <c r="B37" s="16">
        <v>937107.84110693901</v>
      </c>
      <c r="C37" s="3">
        <v>13523.406598676518</v>
      </c>
      <c r="D37" s="2">
        <v>130060.09600000001</v>
      </c>
      <c r="E37" s="3">
        <v>1876.8977094389588</v>
      </c>
      <c r="F37" s="2">
        <v>69295.25</v>
      </c>
      <c r="G37" s="18"/>
    </row>
    <row r="38" spans="1:7" x14ac:dyDescent="0.2">
      <c r="A38" s="10" t="s">
        <v>36</v>
      </c>
      <c r="B38" s="16">
        <v>2089012.7487836599</v>
      </c>
      <c r="C38" s="3">
        <v>34815.387887279823</v>
      </c>
      <c r="D38" s="2">
        <v>890314.56900000002</v>
      </c>
      <c r="E38" s="3">
        <v>14837.940591544662</v>
      </c>
      <c r="F38" s="2">
        <v>60002.57</v>
      </c>
      <c r="G38" s="18"/>
    </row>
    <row r="39" spans="1:7" x14ac:dyDescent="0.2">
      <c r="A39" s="10" t="s">
        <v>37</v>
      </c>
      <c r="B39" s="16">
        <v>13855888</v>
      </c>
      <c r="C39" s="3">
        <v>46437.068984874648</v>
      </c>
      <c r="D39" s="2">
        <v>3694331.86</v>
      </c>
      <c r="E39" s="3">
        <v>12381.30269498716</v>
      </c>
      <c r="F39" s="2">
        <v>298379.90000000002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39220887.660839602</v>
      </c>
      <c r="C41" s="13">
        <v>32375.941562386448</v>
      </c>
      <c r="D41" s="12">
        <v>346935.451</v>
      </c>
      <c r="E41" s="13">
        <v>12170.816823146273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85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719165.799825344</v>
      </c>
      <c r="C6" s="3">
        <v>35642.850762023292</v>
      </c>
      <c r="D6" s="2">
        <v>227730.427</v>
      </c>
      <c r="E6" s="3">
        <v>11286.634633493582</v>
      </c>
      <c r="F6" s="2">
        <v>20177</v>
      </c>
      <c r="G6" s="17"/>
    </row>
    <row r="7" spans="1:7" x14ac:dyDescent="0.2">
      <c r="A7" s="10" t="s">
        <v>9</v>
      </c>
      <c r="B7" s="16">
        <v>286878.271750457</v>
      </c>
      <c r="C7" s="3">
        <v>34877.638391122709</v>
      </c>
      <c r="D7" s="16">
        <v>128712.408</v>
      </c>
      <c r="E7" s="3">
        <v>15648.396078527678</v>
      </c>
      <c r="F7" s="2">
        <v>8225.2780000000002</v>
      </c>
      <c r="G7" s="18"/>
    </row>
    <row r="8" spans="1:7" x14ac:dyDescent="0.2">
      <c r="A8" s="10" t="s">
        <v>10</v>
      </c>
      <c r="B8" s="16">
        <v>349276.98522531398</v>
      </c>
      <c r="C8" s="3">
        <v>33332.345788406674</v>
      </c>
      <c r="D8" s="16">
        <v>167043.698</v>
      </c>
      <c r="E8" s="3">
        <v>15941.383311924661</v>
      </c>
      <c r="F8" s="2">
        <v>10478.620000000001</v>
      </c>
      <c r="G8" s="18"/>
    </row>
    <row r="9" spans="1:7" x14ac:dyDescent="0.2">
      <c r="A9" s="10" t="s">
        <v>11</v>
      </c>
      <c r="B9" s="16">
        <v>1167581.23494389</v>
      </c>
      <c r="C9" s="3">
        <v>36209.447385949417</v>
      </c>
      <c r="D9" s="2">
        <v>383178.712</v>
      </c>
      <c r="E9" s="3">
        <v>11883.275438429459</v>
      </c>
      <c r="F9" s="2">
        <v>32245.21</v>
      </c>
      <c r="G9" s="18"/>
    </row>
    <row r="10" spans="1:7" x14ac:dyDescent="0.2">
      <c r="A10" s="10" t="s">
        <v>40</v>
      </c>
      <c r="B10" s="16">
        <v>206427.42548473101</v>
      </c>
      <c r="C10" s="3">
        <v>12769.770439727206</v>
      </c>
      <c r="D10" s="16">
        <v>25487.100999999999</v>
      </c>
      <c r="E10" s="3">
        <v>1576.653044913432</v>
      </c>
      <c r="F10" s="2">
        <v>16165.32</v>
      </c>
      <c r="G10" s="18"/>
    </row>
    <row r="11" spans="1:7" x14ac:dyDescent="0.2">
      <c r="A11" s="10" t="s">
        <v>12</v>
      </c>
      <c r="B11" s="16">
        <v>223723.509447883</v>
      </c>
      <c r="C11" s="3">
        <v>21860.615789765674</v>
      </c>
      <c r="D11" s="16">
        <v>46955.644</v>
      </c>
      <c r="E11" s="3">
        <v>4588.1601588416752</v>
      </c>
      <c r="F11" s="2">
        <v>10234.09</v>
      </c>
      <c r="G11" s="18"/>
    </row>
    <row r="12" spans="1:7" x14ac:dyDescent="0.2">
      <c r="A12" s="10" t="s">
        <v>13</v>
      </c>
      <c r="B12" s="16">
        <v>185074.44589140598</v>
      </c>
      <c r="C12" s="3">
        <v>34150.15556822301</v>
      </c>
      <c r="D12" s="2">
        <v>126973.314</v>
      </c>
      <c r="E12" s="3">
        <v>23429.266019021921</v>
      </c>
      <c r="F12" s="2">
        <v>5419.4319999999998</v>
      </c>
      <c r="G12" s="18"/>
    </row>
    <row r="13" spans="1:7" x14ac:dyDescent="0.2">
      <c r="A13" s="10" t="s">
        <v>41</v>
      </c>
      <c r="B13" s="16">
        <v>22375.678286419799</v>
      </c>
      <c r="C13" s="3">
        <v>16516.158245036848</v>
      </c>
      <c r="D13" s="16">
        <v>4194.84</v>
      </c>
      <c r="E13" s="3">
        <v>3096.3370301341547</v>
      </c>
      <c r="F13" s="2">
        <v>1354.7750000000001</v>
      </c>
      <c r="G13" s="18"/>
    </row>
    <row r="14" spans="1:7" x14ac:dyDescent="0.2">
      <c r="A14" s="10" t="s">
        <v>14</v>
      </c>
      <c r="B14" s="16">
        <v>167840.45087781001</v>
      </c>
      <c r="C14" s="3">
        <v>31993.986061343883</v>
      </c>
      <c r="D14" s="16">
        <v>86040.68</v>
      </c>
      <c r="E14" s="3">
        <v>16401.197102554328</v>
      </c>
      <c r="F14" s="2">
        <v>5246</v>
      </c>
      <c r="G14" s="18"/>
    </row>
    <row r="15" spans="1:7" x14ac:dyDescent="0.2">
      <c r="A15" s="10" t="s">
        <v>15</v>
      </c>
      <c r="B15" s="2">
        <v>1933506.9844207801</v>
      </c>
      <c r="C15" s="3">
        <v>31602.804514776199</v>
      </c>
      <c r="D15" s="16">
        <v>942146.18700000003</v>
      </c>
      <c r="E15" s="3">
        <v>15399.200526302886</v>
      </c>
      <c r="F15" s="2">
        <v>61181.5</v>
      </c>
      <c r="G15" s="18"/>
    </row>
    <row r="16" spans="1:7" x14ac:dyDescent="0.2">
      <c r="A16" s="10" t="s">
        <v>16</v>
      </c>
      <c r="B16" s="16">
        <v>2636420.1082080598</v>
      </c>
      <c r="C16" s="3">
        <v>31970.170474844595</v>
      </c>
      <c r="D16" s="16">
        <v>968527.48</v>
      </c>
      <c r="E16" s="3">
        <v>11744.709634390347</v>
      </c>
      <c r="F16" s="2">
        <v>82465</v>
      </c>
      <c r="G16" s="18"/>
    </row>
    <row r="17" spans="1:7" x14ac:dyDescent="0.2">
      <c r="A17" s="10" t="s">
        <v>17</v>
      </c>
      <c r="B17" s="2">
        <v>281028.396273955</v>
      </c>
      <c r="C17" s="3">
        <v>25333.849839894981</v>
      </c>
      <c r="D17" s="16">
        <v>77288.716</v>
      </c>
      <c r="E17" s="3">
        <v>6967.3412061660511</v>
      </c>
      <c r="F17" s="2">
        <v>11093</v>
      </c>
      <c r="G17" s="18"/>
    </row>
    <row r="18" spans="1:7" x14ac:dyDescent="0.2">
      <c r="A18" s="10" t="s">
        <v>18</v>
      </c>
      <c r="B18" s="16">
        <v>171624.61969385602</v>
      </c>
      <c r="C18" s="3">
        <v>17014.436372941018</v>
      </c>
      <c r="D18" s="16">
        <v>41308.485999999997</v>
      </c>
      <c r="E18" s="3">
        <v>4095.2201843957569</v>
      </c>
      <c r="F18" s="2">
        <v>10087</v>
      </c>
      <c r="G18" s="18"/>
    </row>
    <row r="19" spans="1:7" x14ac:dyDescent="0.2">
      <c r="A19" s="10" t="s">
        <v>19</v>
      </c>
      <c r="B19" s="16">
        <v>10968.6321997878</v>
      </c>
      <c r="C19" s="3">
        <v>37073.223507381103</v>
      </c>
      <c r="D19" s="16">
        <v>6637.3829999999998</v>
      </c>
      <c r="E19" s="3">
        <v>22433.898683178759</v>
      </c>
      <c r="F19" s="2">
        <v>295.86399999999998</v>
      </c>
      <c r="G19" s="18"/>
    </row>
    <row r="20" spans="1:7" x14ac:dyDescent="0.2">
      <c r="A20" s="10" t="s">
        <v>20</v>
      </c>
      <c r="B20" s="16">
        <v>168246.13658317199</v>
      </c>
      <c r="C20" s="3">
        <v>40700.115289363777</v>
      </c>
      <c r="D20" s="16">
        <v>62182.184999999998</v>
      </c>
      <c r="E20" s="3">
        <v>15042.378683051913</v>
      </c>
      <c r="F20" s="2">
        <v>4133.8</v>
      </c>
      <c r="G20" s="18"/>
    </row>
    <row r="21" spans="1:7" x14ac:dyDescent="0.2">
      <c r="A21" s="10" t="s">
        <v>44</v>
      </c>
      <c r="B21" s="16">
        <v>172004.16421212902</v>
      </c>
      <c r="C21" s="3">
        <v>24819.867564988817</v>
      </c>
      <c r="D21" s="16">
        <v>47941.097000000002</v>
      </c>
      <c r="E21" s="3">
        <v>6917.8073909467394</v>
      </c>
      <c r="F21" s="2">
        <v>6930.1</v>
      </c>
      <c r="G21" s="18"/>
    </row>
    <row r="22" spans="1:7" x14ac:dyDescent="0.2">
      <c r="A22" s="10" t="s">
        <v>21</v>
      </c>
      <c r="B22" s="16">
        <v>1742085.94365236</v>
      </c>
      <c r="C22" s="3">
        <v>30183.797500141813</v>
      </c>
      <c r="D22" s="16">
        <v>724830.89500000002</v>
      </c>
      <c r="E22" s="3">
        <v>12558.593355421977</v>
      </c>
      <c r="F22" s="2">
        <v>57715.93</v>
      </c>
      <c r="G22" s="18"/>
    </row>
    <row r="23" spans="1:7" x14ac:dyDescent="0.2">
      <c r="A23" s="10" t="s">
        <v>22</v>
      </c>
      <c r="B23" s="16">
        <v>4045734.3990613399</v>
      </c>
      <c r="C23" s="3">
        <v>31664.692247365067</v>
      </c>
      <c r="D23" s="16">
        <v>1252471.3230000001</v>
      </c>
      <c r="E23" s="3">
        <v>9802.6996039696969</v>
      </c>
      <c r="F23" s="2">
        <v>127768</v>
      </c>
      <c r="G23" s="18"/>
    </row>
    <row r="24" spans="1:7" x14ac:dyDescent="0.2">
      <c r="A24" s="10" t="s">
        <v>23</v>
      </c>
      <c r="B24" s="16">
        <v>1165894.0612957999</v>
      </c>
      <c r="C24" s="3">
        <v>24219.787355370216</v>
      </c>
      <c r="D24" s="16">
        <v>202440.67199999999</v>
      </c>
      <c r="E24" s="3">
        <v>4205.4164187686756</v>
      </c>
      <c r="F24" s="2">
        <v>48138.080000000002</v>
      </c>
      <c r="G24" s="18"/>
    </row>
    <row r="25" spans="1:7" x14ac:dyDescent="0.2">
      <c r="A25" s="10" t="s">
        <v>24</v>
      </c>
      <c r="B25" s="16">
        <v>31733.101813202702</v>
      </c>
      <c r="C25" s="3">
        <v>68805.511303561798</v>
      </c>
      <c r="D25" s="16">
        <v>14103.829</v>
      </c>
      <c r="E25" s="3">
        <v>30580.722029488294</v>
      </c>
      <c r="F25" s="2">
        <v>461.2</v>
      </c>
      <c r="G25" s="18"/>
    </row>
    <row r="26" spans="1:7" x14ac:dyDescent="0.2">
      <c r="A26" s="10" t="s">
        <v>25</v>
      </c>
      <c r="B26" s="16">
        <v>1322405.62379168</v>
      </c>
      <c r="C26" s="3">
        <v>12341.514533617792</v>
      </c>
      <c r="D26" s="16">
        <v>109469.568</v>
      </c>
      <c r="E26" s="3">
        <v>1021.6383234874149</v>
      </c>
      <c r="F26" s="16">
        <v>107151</v>
      </c>
      <c r="G26" s="18"/>
    </row>
    <row r="27" spans="1:7" x14ac:dyDescent="0.2">
      <c r="A27" s="10" t="s">
        <v>26</v>
      </c>
      <c r="B27" s="16">
        <v>608165.43282198103</v>
      </c>
      <c r="C27" s="3">
        <v>37265.335619829137</v>
      </c>
      <c r="D27" s="16">
        <v>239717.06400000001</v>
      </c>
      <c r="E27" s="3">
        <v>14688.662593513307</v>
      </c>
      <c r="F27" s="2">
        <v>16319.87</v>
      </c>
      <c r="G27" s="18"/>
    </row>
    <row r="28" spans="1:7" x14ac:dyDescent="0.2">
      <c r="A28" s="10" t="s">
        <v>27</v>
      </c>
      <c r="B28" s="16">
        <v>106147.197178783</v>
      </c>
      <c r="C28" s="3">
        <v>25677.253242406205</v>
      </c>
      <c r="D28" s="16">
        <v>41777.195</v>
      </c>
      <c r="E28" s="3">
        <v>10106.000387043712</v>
      </c>
      <c r="F28" s="2">
        <v>4133.8999999999996</v>
      </c>
      <c r="G28" s="18"/>
    </row>
    <row r="29" spans="1:7" x14ac:dyDescent="0.2">
      <c r="A29" s="10" t="s">
        <v>28</v>
      </c>
      <c r="B29" s="16">
        <v>220865.85533531799</v>
      </c>
      <c r="C29" s="3">
        <v>47772.432091191746</v>
      </c>
      <c r="D29" s="2">
        <v>131530.73499999999</v>
      </c>
      <c r="E29" s="3">
        <v>28449.590345924578</v>
      </c>
      <c r="F29" s="2">
        <v>4623.2910000000002</v>
      </c>
      <c r="G29" s="18"/>
    </row>
    <row r="30" spans="1:7" x14ac:dyDescent="0.2">
      <c r="A30" s="10" t="s">
        <v>29</v>
      </c>
      <c r="B30" s="16">
        <v>530344.14115106198</v>
      </c>
      <c r="C30" s="3">
        <v>13897.54307148822</v>
      </c>
      <c r="D30" s="16">
        <v>100942.755</v>
      </c>
      <c r="E30" s="3">
        <v>2645.1810749194206</v>
      </c>
      <c r="F30" s="2">
        <v>38161</v>
      </c>
      <c r="G30" s="18"/>
    </row>
    <row r="31" spans="1:7" x14ac:dyDescent="0.2">
      <c r="A31" s="10" t="s">
        <v>30</v>
      </c>
      <c r="B31" s="16">
        <v>238841.51098948799</v>
      </c>
      <c r="C31" s="3">
        <v>22739.598869071808</v>
      </c>
      <c r="D31" s="16">
        <v>60745.218000000001</v>
      </c>
      <c r="E31" s="3">
        <v>5783.4246853140867</v>
      </c>
      <c r="F31" s="2">
        <v>10503.33</v>
      </c>
      <c r="G31" s="18"/>
    </row>
    <row r="32" spans="1:7" x14ac:dyDescent="0.2">
      <c r="A32" s="10" t="s">
        <v>31</v>
      </c>
      <c r="B32" s="16">
        <v>89275.347860851092</v>
      </c>
      <c r="C32" s="3">
        <v>16616.149524261829</v>
      </c>
      <c r="D32" s="16">
        <v>19538.761999999999</v>
      </c>
      <c r="E32" s="3">
        <v>3636.6029221974518</v>
      </c>
      <c r="F32" s="2">
        <v>5372.8059999999996</v>
      </c>
      <c r="G32" s="18"/>
    </row>
    <row r="33" spans="1:7" x14ac:dyDescent="0.2">
      <c r="A33" s="10" t="s">
        <v>42</v>
      </c>
      <c r="B33" s="16">
        <v>47901.861676062195</v>
      </c>
      <c r="C33" s="3">
        <v>23937.597596170028</v>
      </c>
      <c r="D33" s="16">
        <v>13785.74</v>
      </c>
      <c r="E33" s="3">
        <v>6889.0328087255393</v>
      </c>
      <c r="F33" s="16">
        <v>2001.114</v>
      </c>
      <c r="G33" s="18"/>
    </row>
    <row r="34" spans="1:7" x14ac:dyDescent="0.2">
      <c r="A34" s="10" t="s">
        <v>32</v>
      </c>
      <c r="B34" s="16">
        <v>1209299.2328188401</v>
      </c>
      <c r="C34" s="3">
        <v>27696.448581952383</v>
      </c>
      <c r="D34" s="16">
        <v>408352.07299999997</v>
      </c>
      <c r="E34" s="3">
        <v>9352.4430399373741</v>
      </c>
      <c r="F34" s="2">
        <v>43662.61</v>
      </c>
      <c r="G34" s="18"/>
    </row>
    <row r="35" spans="1:7" x14ac:dyDescent="0.2">
      <c r="A35" s="10" t="s">
        <v>33</v>
      </c>
      <c r="B35" s="2">
        <v>306709.16952033003</v>
      </c>
      <c r="C35" s="3">
        <v>33967.187981925388</v>
      </c>
      <c r="D35" s="16">
        <v>181320.79800000001</v>
      </c>
      <c r="E35" s="3">
        <v>20080.77437114406</v>
      </c>
      <c r="F35" s="2">
        <v>9029.5720000000001</v>
      </c>
      <c r="G35" s="18"/>
    </row>
    <row r="36" spans="1:7" x14ac:dyDescent="0.2">
      <c r="A36" s="10" t="s">
        <v>34</v>
      </c>
      <c r="B36" s="16">
        <v>300888.81973526999</v>
      </c>
      <c r="C36" s="3">
        <v>40457.733910968163</v>
      </c>
      <c r="D36" s="2">
        <v>108098.969</v>
      </c>
      <c r="E36" s="3">
        <v>14535.067563161252</v>
      </c>
      <c r="F36" s="2">
        <v>7437.1149999999998</v>
      </c>
      <c r="G36" s="18"/>
    </row>
    <row r="37" spans="1:7" x14ac:dyDescent="0.2">
      <c r="A37" s="10" t="s">
        <v>35</v>
      </c>
      <c r="B37" s="16">
        <v>807226.75739425991</v>
      </c>
      <c r="C37" s="3">
        <v>11795.459561914609</v>
      </c>
      <c r="D37" s="2">
        <v>117361.361</v>
      </c>
      <c r="E37" s="3">
        <v>1714.9223252650893</v>
      </c>
      <c r="F37" s="2">
        <v>68435.38</v>
      </c>
      <c r="G37" s="18"/>
    </row>
    <row r="38" spans="1:7" x14ac:dyDescent="0.2">
      <c r="A38" s="10" t="s">
        <v>36</v>
      </c>
      <c r="B38" s="16">
        <v>1949434.6093152501</v>
      </c>
      <c r="C38" s="3">
        <v>32713.552395045463</v>
      </c>
      <c r="D38" s="2">
        <v>814365.67299999995</v>
      </c>
      <c r="E38" s="3">
        <v>13665.90804590757</v>
      </c>
      <c r="F38" s="2">
        <v>59591.040000000001</v>
      </c>
      <c r="G38" s="18"/>
    </row>
    <row r="39" spans="1:7" x14ac:dyDescent="0.2">
      <c r="A39" s="10" t="s">
        <v>37</v>
      </c>
      <c r="B39" s="16">
        <v>13093726</v>
      </c>
      <c r="C39" s="3">
        <v>44307.920434926498</v>
      </c>
      <c r="D39" s="2">
        <v>3395583.94</v>
      </c>
      <c r="E39" s="3">
        <v>11490.33231974109</v>
      </c>
      <c r="F39" s="2">
        <v>295516.59999999998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36549823.787712306</v>
      </c>
      <c r="C41" s="13">
        <v>29762.557406382275</v>
      </c>
      <c r="D41" s="12">
        <v>322385.34499999997</v>
      </c>
      <c r="E41" s="13">
        <v>11401.731510005995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84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675258.58733617701</v>
      </c>
      <c r="C6" s="3">
        <v>33876.415358259015</v>
      </c>
      <c r="D6" s="2">
        <v>205693.905</v>
      </c>
      <c r="E6" s="3">
        <v>10319.264787036573</v>
      </c>
      <c r="F6" s="2">
        <v>19933</v>
      </c>
      <c r="G6" s="17"/>
    </row>
    <row r="7" spans="1:7" x14ac:dyDescent="0.2">
      <c r="A7" s="10" t="s">
        <v>9</v>
      </c>
      <c r="B7" s="16">
        <v>274981.76883149898</v>
      </c>
      <c r="C7" s="3">
        <v>33659.80228408517</v>
      </c>
      <c r="D7" s="16">
        <v>125520.011</v>
      </c>
      <c r="E7" s="3">
        <v>15364.577698767884</v>
      </c>
      <c r="F7" s="2">
        <v>8169.4409999999998</v>
      </c>
      <c r="G7" s="18"/>
    </row>
    <row r="8" spans="1:7" x14ac:dyDescent="0.2">
      <c r="A8" s="10" t="s">
        <v>10</v>
      </c>
      <c r="B8" s="16">
        <v>336193.91215470602</v>
      </c>
      <c r="C8" s="3">
        <v>32260.761505430884</v>
      </c>
      <c r="D8" s="16">
        <v>160383.12700000001</v>
      </c>
      <c r="E8" s="3">
        <v>15390.171036949894</v>
      </c>
      <c r="F8" s="2">
        <v>10421.14</v>
      </c>
      <c r="G8" s="18"/>
    </row>
    <row r="9" spans="1:7" x14ac:dyDescent="0.2">
      <c r="A9" s="10" t="s">
        <v>11</v>
      </c>
      <c r="B9" s="16">
        <v>1079987.40823559</v>
      </c>
      <c r="C9" s="3">
        <v>33812.286032595111</v>
      </c>
      <c r="D9" s="2">
        <v>335835.81</v>
      </c>
      <c r="E9" s="3">
        <v>10514.36005745651</v>
      </c>
      <c r="F9" s="2">
        <v>31940.68</v>
      </c>
      <c r="G9" s="18"/>
    </row>
    <row r="10" spans="1:7" x14ac:dyDescent="0.2">
      <c r="A10" s="10" t="s">
        <v>40</v>
      </c>
      <c r="B10" s="16">
        <v>188358.051887393</v>
      </c>
      <c r="C10" s="3">
        <v>11771.149629219513</v>
      </c>
      <c r="D10" s="16">
        <v>18933.934000000001</v>
      </c>
      <c r="E10" s="3">
        <v>1183.2473735553851</v>
      </c>
      <c r="F10" s="2">
        <v>16001.67</v>
      </c>
      <c r="G10" s="18"/>
    </row>
    <row r="11" spans="1:7" x14ac:dyDescent="0.2">
      <c r="A11" s="10" t="s">
        <v>12</v>
      </c>
      <c r="B11" s="16">
        <v>211909.45893332301</v>
      </c>
      <c r="C11" s="3">
        <v>20761.351997793947</v>
      </c>
      <c r="D11" s="16">
        <v>41338.178999999996</v>
      </c>
      <c r="E11" s="3">
        <v>4050.0149898304285</v>
      </c>
      <c r="F11" s="2">
        <v>10206.92</v>
      </c>
      <c r="G11" s="18"/>
    </row>
    <row r="12" spans="1:7" x14ac:dyDescent="0.2">
      <c r="A12" s="10" t="s">
        <v>13</v>
      </c>
      <c r="B12" s="16">
        <v>177981.46224367301</v>
      </c>
      <c r="C12" s="3">
        <v>32931.952584090322</v>
      </c>
      <c r="D12" s="2">
        <v>116689.31600000001</v>
      </c>
      <c r="E12" s="3">
        <v>21591.052085642357</v>
      </c>
      <c r="F12" s="2">
        <v>5404.5219999999999</v>
      </c>
      <c r="G12" s="18"/>
    </row>
    <row r="13" spans="1:7" x14ac:dyDescent="0.2">
      <c r="A13" s="10" t="s">
        <v>41</v>
      </c>
      <c r="B13" s="16">
        <v>19661.0638897766</v>
      </c>
      <c r="C13" s="3">
        <v>14429.609107758688</v>
      </c>
      <c r="D13" s="16">
        <v>3764.0239999999999</v>
      </c>
      <c r="E13" s="3">
        <v>2762.485046420315</v>
      </c>
      <c r="F13" s="2">
        <v>1362.55</v>
      </c>
      <c r="G13" s="18"/>
    </row>
    <row r="14" spans="1:7" x14ac:dyDescent="0.2">
      <c r="A14" s="10" t="s">
        <v>14</v>
      </c>
      <c r="B14" s="16">
        <v>162805.99864222298</v>
      </c>
      <c r="C14" s="3">
        <v>31141.162708917938</v>
      </c>
      <c r="D14" s="16">
        <v>82347.025999999998</v>
      </c>
      <c r="E14" s="3">
        <v>15751.152639632746</v>
      </c>
      <c r="F14" s="2">
        <v>5228</v>
      </c>
      <c r="G14" s="18"/>
    </row>
    <row r="15" spans="1:7" x14ac:dyDescent="0.2">
      <c r="A15" s="10" t="s">
        <v>15</v>
      </c>
      <c r="B15" s="2">
        <v>1829066.9258887598</v>
      </c>
      <c r="C15" s="3">
        <v>30115.860745152742</v>
      </c>
      <c r="D15" s="16">
        <v>896523.64099999995</v>
      </c>
      <c r="E15" s="3">
        <v>14761.395958200912</v>
      </c>
      <c r="F15" s="2">
        <v>60734.34</v>
      </c>
      <c r="G15" s="18"/>
    </row>
    <row r="16" spans="1:7" x14ac:dyDescent="0.2">
      <c r="A16" s="10" t="s">
        <v>16</v>
      </c>
      <c r="B16" s="16">
        <v>2594276.0744662802</v>
      </c>
      <c r="C16" s="3">
        <v>31449.201421564536</v>
      </c>
      <c r="D16" s="16">
        <v>955248.11</v>
      </c>
      <c r="E16" s="3">
        <v>11580.028245505569</v>
      </c>
      <c r="F16" s="2">
        <v>82491</v>
      </c>
      <c r="G16" s="18"/>
    </row>
    <row r="17" spans="1:7" x14ac:dyDescent="0.2">
      <c r="A17" s="10" t="s">
        <v>17</v>
      </c>
      <c r="B17" s="2">
        <v>278865.83503786201</v>
      </c>
      <c r="C17" s="3">
        <v>25220.750206915258</v>
      </c>
      <c r="D17" s="16">
        <v>72003.638999999996</v>
      </c>
      <c r="E17" s="3">
        <v>6512.0411504024596</v>
      </c>
      <c r="F17" s="2">
        <v>11057</v>
      </c>
      <c r="G17" s="18"/>
    </row>
    <row r="18" spans="1:7" x14ac:dyDescent="0.2">
      <c r="A18" s="10" t="s">
        <v>18</v>
      </c>
      <c r="B18" s="16">
        <v>163724.816976045</v>
      </c>
      <c r="C18" s="3">
        <v>16199.150784213416</v>
      </c>
      <c r="D18" s="16">
        <v>38547.249000000003</v>
      </c>
      <c r="E18" s="3">
        <v>3813.9159988127044</v>
      </c>
      <c r="F18" s="2">
        <v>10107</v>
      </c>
      <c r="G18" s="18"/>
    </row>
    <row r="19" spans="1:7" x14ac:dyDescent="0.2">
      <c r="A19" s="10" t="s">
        <v>19</v>
      </c>
      <c r="B19" s="16">
        <v>10308.6658620935</v>
      </c>
      <c r="C19" s="3">
        <v>35232.82258642216</v>
      </c>
      <c r="D19" s="16">
        <v>5022.1819999999998</v>
      </c>
      <c r="E19" s="3">
        <v>17164.747579352465</v>
      </c>
      <c r="F19" s="2">
        <v>292.58699999999999</v>
      </c>
      <c r="G19" s="18"/>
    </row>
    <row r="20" spans="1:7" x14ac:dyDescent="0.2">
      <c r="A20" s="10" t="s">
        <v>20</v>
      </c>
      <c r="B20" s="16">
        <v>157505.590334796</v>
      </c>
      <c r="C20" s="3">
        <v>38936.416081972711</v>
      </c>
      <c r="D20" s="16">
        <v>56144.623</v>
      </c>
      <c r="E20" s="3">
        <v>13879.319440324336</v>
      </c>
      <c r="F20" s="2">
        <v>4045.2</v>
      </c>
      <c r="G20" s="18"/>
    </row>
    <row r="21" spans="1:7" x14ac:dyDescent="0.2">
      <c r="A21" s="10" t="s">
        <v>44</v>
      </c>
      <c r="B21" s="16">
        <v>171674.70521427199</v>
      </c>
      <c r="C21" s="3">
        <v>25212.910150429136</v>
      </c>
      <c r="D21" s="16">
        <v>45082.071000000004</v>
      </c>
      <c r="E21" s="3">
        <v>6620.9532971067711</v>
      </c>
      <c r="F21" s="2">
        <v>6809</v>
      </c>
      <c r="G21" s="18"/>
    </row>
    <row r="22" spans="1:7" x14ac:dyDescent="0.2">
      <c r="A22" s="10" t="s">
        <v>21</v>
      </c>
      <c r="B22" s="16">
        <v>1699880.0101464898</v>
      </c>
      <c r="C22" s="3">
        <v>29667.632913334899</v>
      </c>
      <c r="D22" s="16">
        <v>707785.84299999999</v>
      </c>
      <c r="E22" s="3">
        <v>12352.831050451452</v>
      </c>
      <c r="F22" s="2">
        <v>57297.46</v>
      </c>
      <c r="G22" s="18"/>
    </row>
    <row r="23" spans="1:7" x14ac:dyDescent="0.2">
      <c r="A23" s="10" t="s">
        <v>22</v>
      </c>
      <c r="B23" s="16">
        <v>3881735.5391720599</v>
      </c>
      <c r="C23" s="3">
        <v>30400.397371479161</v>
      </c>
      <c r="D23" s="16">
        <v>1212537.7609999999</v>
      </c>
      <c r="E23" s="3">
        <v>9496.1723668031973</v>
      </c>
      <c r="F23" s="2">
        <v>127687</v>
      </c>
      <c r="G23" s="18"/>
    </row>
    <row r="24" spans="1:7" x14ac:dyDescent="0.2">
      <c r="A24" s="10" t="s">
        <v>23</v>
      </c>
      <c r="B24" s="16">
        <v>1103360.2944117498</v>
      </c>
      <c r="C24" s="3">
        <v>22967.815266918344</v>
      </c>
      <c r="D24" s="16">
        <v>167992.057</v>
      </c>
      <c r="E24" s="3">
        <v>3496.9633682012327</v>
      </c>
      <c r="F24" s="2">
        <v>48039.41</v>
      </c>
      <c r="G24" s="18"/>
    </row>
    <row r="25" spans="1:7" x14ac:dyDescent="0.2">
      <c r="A25" s="10" t="s">
        <v>24</v>
      </c>
      <c r="B25" s="16">
        <v>29362.438135947697</v>
      </c>
      <c r="C25" s="3">
        <v>64532.831068016916</v>
      </c>
      <c r="D25" s="16">
        <v>12685.223</v>
      </c>
      <c r="E25" s="3">
        <v>27879.610989010987</v>
      </c>
      <c r="F25" s="2">
        <v>455</v>
      </c>
      <c r="G25" s="18"/>
    </row>
    <row r="26" spans="1:7" x14ac:dyDescent="0.2">
      <c r="A26" s="10" t="s">
        <v>25</v>
      </c>
      <c r="B26" s="16">
        <v>1211914.0217456899</v>
      </c>
      <c r="C26" s="3">
        <v>11765.938509344876</v>
      </c>
      <c r="D26" s="16">
        <v>99092.676999999996</v>
      </c>
      <c r="E26" s="3">
        <v>962.04707874320775</v>
      </c>
      <c r="F26" s="16">
        <v>103001.9</v>
      </c>
      <c r="G26" s="18"/>
    </row>
    <row r="27" spans="1:7" x14ac:dyDescent="0.2">
      <c r="A27" s="10" t="s">
        <v>26</v>
      </c>
      <c r="B27" s="16">
        <v>577038.53619028907</v>
      </c>
      <c r="C27" s="3">
        <v>35440.752558398963</v>
      </c>
      <c r="D27" s="16">
        <v>228907.53599999999</v>
      </c>
      <c r="E27" s="3">
        <v>14059.12228269882</v>
      </c>
      <c r="F27" s="2">
        <v>16281.78</v>
      </c>
      <c r="G27" s="18"/>
    </row>
    <row r="28" spans="1:7" x14ac:dyDescent="0.2">
      <c r="A28" s="10" t="s">
        <v>27</v>
      </c>
      <c r="B28" s="16">
        <v>102540.22349383401</v>
      </c>
      <c r="C28" s="3">
        <v>25086.293209500673</v>
      </c>
      <c r="D28" s="16">
        <v>35539.1</v>
      </c>
      <c r="E28" s="3">
        <v>8694.5810397553505</v>
      </c>
      <c r="F28" s="2">
        <v>4087.5</v>
      </c>
      <c r="G28" s="18"/>
    </row>
    <row r="29" spans="1:7" x14ac:dyDescent="0.2">
      <c r="A29" s="10" t="s">
        <v>28</v>
      </c>
      <c r="B29" s="16">
        <v>195231.63437731902</v>
      </c>
      <c r="C29" s="3">
        <v>42516.433113305582</v>
      </c>
      <c r="D29" s="2">
        <v>112132.512</v>
      </c>
      <c r="E29" s="3">
        <v>24419.579652040218</v>
      </c>
      <c r="F29" s="2">
        <v>4591.91</v>
      </c>
      <c r="G29" s="18"/>
    </row>
    <row r="30" spans="1:7" x14ac:dyDescent="0.2">
      <c r="A30" s="10" t="s">
        <v>29</v>
      </c>
      <c r="B30" s="16">
        <v>509752.69016196701</v>
      </c>
      <c r="C30" s="3">
        <v>13351.301470978706</v>
      </c>
      <c r="D30" s="16">
        <v>81575.44</v>
      </c>
      <c r="E30" s="3">
        <v>2136.6013619696178</v>
      </c>
      <c r="F30" s="2">
        <v>38180</v>
      </c>
      <c r="G30" s="18"/>
    </row>
    <row r="31" spans="1:7" x14ac:dyDescent="0.2">
      <c r="A31" s="10" t="s">
        <v>30</v>
      </c>
      <c r="B31" s="16">
        <v>225306.581564377</v>
      </c>
      <c r="C31" s="3">
        <v>21490.80410882795</v>
      </c>
      <c r="D31" s="16">
        <v>57077.273999999998</v>
      </c>
      <c r="E31" s="3">
        <v>5444.2995232671929</v>
      </c>
      <c r="F31" s="2">
        <v>10483.86</v>
      </c>
      <c r="G31" s="18"/>
    </row>
    <row r="32" spans="1:7" x14ac:dyDescent="0.2">
      <c r="A32" s="10" t="s">
        <v>31</v>
      </c>
      <c r="B32" s="16">
        <v>81652.844599753487</v>
      </c>
      <c r="C32" s="3">
        <v>15198.918261846644</v>
      </c>
      <c r="D32" s="16">
        <v>18002.965</v>
      </c>
      <c r="E32" s="3">
        <v>3351.0846419025074</v>
      </c>
      <c r="F32" s="2">
        <v>5372.28</v>
      </c>
      <c r="G32" s="18"/>
    </row>
    <row r="33" spans="1:7" x14ac:dyDescent="0.2">
      <c r="A33" s="10" t="s">
        <v>42</v>
      </c>
      <c r="B33" s="16">
        <v>45517.775166920896</v>
      </c>
      <c r="C33" s="3">
        <v>22793.031544714431</v>
      </c>
      <c r="D33" s="16">
        <v>12869.888999999999</v>
      </c>
      <c r="E33" s="3">
        <v>6444.5985085658313</v>
      </c>
      <c r="F33" s="16">
        <v>1997.0039999999999</v>
      </c>
      <c r="G33" s="18"/>
    </row>
    <row r="34" spans="1:7" x14ac:dyDescent="0.2">
      <c r="A34" s="10" t="s">
        <v>32</v>
      </c>
      <c r="B34" s="16">
        <v>1124492.7324347501</v>
      </c>
      <c r="C34" s="3">
        <v>26236.922750364745</v>
      </c>
      <c r="D34" s="16">
        <v>366919.99800000002</v>
      </c>
      <c r="E34" s="3">
        <v>8561.0616817824539</v>
      </c>
      <c r="F34" s="2">
        <v>42859.17</v>
      </c>
      <c r="G34" s="18"/>
    </row>
    <row r="35" spans="1:7" x14ac:dyDescent="0.2">
      <c r="A35" s="10" t="s">
        <v>33</v>
      </c>
      <c r="B35" s="2">
        <v>301748.28877173003</v>
      </c>
      <c r="C35" s="3">
        <v>33551.703860444803</v>
      </c>
      <c r="D35" s="16">
        <v>174313.55499999999</v>
      </c>
      <c r="E35" s="3">
        <v>19382.104203565868</v>
      </c>
      <c r="F35" s="2">
        <v>8993.5310000000009</v>
      </c>
      <c r="G35" s="18"/>
    </row>
    <row r="36" spans="1:7" x14ac:dyDescent="0.2">
      <c r="A36" s="10" t="s">
        <v>34</v>
      </c>
      <c r="B36" s="16">
        <v>289199.05832506705</v>
      </c>
      <c r="C36" s="3">
        <v>39135.823309716943</v>
      </c>
      <c r="D36" s="2">
        <v>104156.43799999999</v>
      </c>
      <c r="E36" s="3">
        <v>14094.955833347429</v>
      </c>
      <c r="F36" s="2">
        <v>7389.625</v>
      </c>
      <c r="G36" s="18"/>
    </row>
    <row r="37" spans="1:7" x14ac:dyDescent="0.2">
      <c r="A37" s="10" t="s">
        <v>35</v>
      </c>
      <c r="B37" s="16">
        <v>728256.97190791694</v>
      </c>
      <c r="C37" s="3">
        <v>10773.234525381127</v>
      </c>
      <c r="D37" s="2">
        <v>94369.928</v>
      </c>
      <c r="E37" s="3">
        <v>1396.0310792821108</v>
      </c>
      <c r="F37" s="2">
        <v>67598.73</v>
      </c>
      <c r="G37" s="18"/>
    </row>
    <row r="38" spans="1:7" x14ac:dyDescent="0.2">
      <c r="A38" s="10" t="s">
        <v>36</v>
      </c>
      <c r="B38" s="16">
        <v>1896673.4535129799</v>
      </c>
      <c r="C38" s="3">
        <v>32065.962325609911</v>
      </c>
      <c r="D38" s="2">
        <v>768113.88100000005</v>
      </c>
      <c r="E38" s="3">
        <v>12986.057628583487</v>
      </c>
      <c r="F38" s="2">
        <v>59149.120000000003</v>
      </c>
      <c r="G38" s="18"/>
    </row>
    <row r="39" spans="1:7" x14ac:dyDescent="0.2">
      <c r="A39" s="10" t="s">
        <v>37</v>
      </c>
      <c r="B39" s="16">
        <v>12274928</v>
      </c>
      <c r="C39" s="3">
        <v>41921.809475443239</v>
      </c>
      <c r="D39" s="2">
        <v>3022448.24</v>
      </c>
      <c r="E39" s="3">
        <v>10322.382279282514</v>
      </c>
      <c r="F39" s="2">
        <v>292805.3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34638813.597344398</v>
      </c>
      <c r="C41" s="13">
        <v>28409.094377307305</v>
      </c>
      <c r="D41" s="12">
        <v>298267.99900000001</v>
      </c>
      <c r="E41" s="13">
        <v>10492.317998654435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0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636095.57575884298</v>
      </c>
      <c r="C6" s="3">
        <v>32254.73230357705</v>
      </c>
      <c r="D6" s="2">
        <v>167455.815</v>
      </c>
      <c r="E6" s="3">
        <v>8491.2435981948165</v>
      </c>
      <c r="F6" s="2">
        <v>19721</v>
      </c>
      <c r="G6" s="17"/>
    </row>
    <row r="7" spans="1:7" x14ac:dyDescent="0.2">
      <c r="A7" s="10" t="s">
        <v>9</v>
      </c>
      <c r="B7" s="16">
        <v>259781.64895010297</v>
      </c>
      <c r="C7" s="3">
        <v>31999.730107936255</v>
      </c>
      <c r="D7" s="16">
        <v>110496.89599999999</v>
      </c>
      <c r="E7" s="3">
        <v>13610.933890268156</v>
      </c>
      <c r="F7" s="2">
        <v>8118.2449999999999</v>
      </c>
      <c r="G7" s="18"/>
    </row>
    <row r="8" spans="1:7" x14ac:dyDescent="0.2">
      <c r="A8" s="10" t="s">
        <v>10</v>
      </c>
      <c r="B8" s="16">
        <v>322227.03729856201</v>
      </c>
      <c r="C8" s="3">
        <v>31054.645354150536</v>
      </c>
      <c r="D8" s="16">
        <v>137755.16200000001</v>
      </c>
      <c r="E8" s="3">
        <v>13276.1599941404</v>
      </c>
      <c r="F8" s="2">
        <v>10376.129999999999</v>
      </c>
      <c r="G8" s="18"/>
    </row>
    <row r="9" spans="1:7" x14ac:dyDescent="0.2">
      <c r="A9" s="10" t="s">
        <v>11</v>
      </c>
      <c r="B9" s="16">
        <v>1019620.38250759</v>
      </c>
      <c r="C9" s="3">
        <v>32226.011918189728</v>
      </c>
      <c r="D9" s="2">
        <v>292997.64799999999</v>
      </c>
      <c r="E9" s="3">
        <v>9260.4520843611845</v>
      </c>
      <c r="F9" s="2">
        <v>31639.67</v>
      </c>
      <c r="G9" s="18"/>
    </row>
    <row r="10" spans="1:7" x14ac:dyDescent="0.2">
      <c r="A10" s="10" t="s">
        <v>40</v>
      </c>
      <c r="B10" s="16">
        <v>171298.784317821</v>
      </c>
      <c r="C10" s="3">
        <v>10815.792072518791</v>
      </c>
      <c r="D10" s="16">
        <v>14252.99</v>
      </c>
      <c r="E10" s="3">
        <v>899.93269284195321</v>
      </c>
      <c r="F10" s="2">
        <v>15837.84</v>
      </c>
      <c r="G10" s="18"/>
    </row>
    <row r="11" spans="1:7" x14ac:dyDescent="0.2">
      <c r="A11" s="10" t="s">
        <v>12</v>
      </c>
      <c r="B11" s="16">
        <v>197368.16712078699</v>
      </c>
      <c r="C11" s="3">
        <v>19346.690694229561</v>
      </c>
      <c r="D11" s="16">
        <v>34130.400999999998</v>
      </c>
      <c r="E11" s="3">
        <v>3345.5765488916009</v>
      </c>
      <c r="F11" s="2">
        <v>10201.65</v>
      </c>
      <c r="G11" s="18"/>
    </row>
    <row r="12" spans="1:7" x14ac:dyDescent="0.2">
      <c r="A12" s="10" t="s">
        <v>13</v>
      </c>
      <c r="B12" s="16">
        <v>165945.67646887898</v>
      </c>
      <c r="C12" s="3">
        <v>30784.416737230393</v>
      </c>
      <c r="D12" s="2">
        <v>99575.414000000004</v>
      </c>
      <c r="E12" s="3">
        <v>18472.135620436715</v>
      </c>
      <c r="F12" s="2">
        <v>5390.5739999999996</v>
      </c>
      <c r="G12" s="18"/>
    </row>
    <row r="13" spans="1:7" x14ac:dyDescent="0.2">
      <c r="A13" s="10" t="s">
        <v>41</v>
      </c>
      <c r="B13" s="16">
        <v>17906.9690851749</v>
      </c>
      <c r="C13" s="3">
        <v>13063.914647174404</v>
      </c>
      <c r="D13" s="16">
        <v>3039.8690000000001</v>
      </c>
      <c r="E13" s="3">
        <v>2217.7169662659039</v>
      </c>
      <c r="F13" s="2">
        <v>1370.72</v>
      </c>
      <c r="G13" s="18"/>
    </row>
    <row r="14" spans="1:7" x14ac:dyDescent="0.2">
      <c r="A14" s="10" t="s">
        <v>14</v>
      </c>
      <c r="B14" s="16">
        <v>151089.70417503401</v>
      </c>
      <c r="C14" s="3">
        <v>28983.2542058381</v>
      </c>
      <c r="D14" s="16">
        <v>72582.096000000005</v>
      </c>
      <c r="E14" s="3">
        <v>13923.287166698639</v>
      </c>
      <c r="F14" s="2">
        <v>5213</v>
      </c>
      <c r="G14" s="18"/>
    </row>
    <row r="15" spans="1:7" x14ac:dyDescent="0.2">
      <c r="A15" s="10" t="s">
        <v>15</v>
      </c>
      <c r="B15" s="2">
        <v>1758832.90569984</v>
      </c>
      <c r="C15" s="3">
        <v>29166.285772512205</v>
      </c>
      <c r="D15" s="16">
        <v>777735.902</v>
      </c>
      <c r="E15" s="3">
        <v>12896.999766017403</v>
      </c>
      <c r="F15" s="2">
        <v>60303.63</v>
      </c>
      <c r="G15" s="18"/>
    </row>
    <row r="16" spans="1:7" x14ac:dyDescent="0.2">
      <c r="A16" s="10" t="s">
        <v>16</v>
      </c>
      <c r="B16" s="16">
        <v>2475051.3667251798</v>
      </c>
      <c r="C16" s="3">
        <v>29999.89535678141</v>
      </c>
      <c r="D16" s="16">
        <v>868088.50600000005</v>
      </c>
      <c r="E16" s="3">
        <v>10522.029841700809</v>
      </c>
      <c r="F16" s="2">
        <v>82502</v>
      </c>
      <c r="G16" s="18"/>
    </row>
    <row r="17" spans="1:7" x14ac:dyDescent="0.2">
      <c r="A17" s="10" t="s">
        <v>17</v>
      </c>
      <c r="B17" s="2">
        <v>260838.92340364703</v>
      </c>
      <c r="C17" s="3">
        <v>23678.188399023878</v>
      </c>
      <c r="D17" s="16">
        <v>62481.133000000002</v>
      </c>
      <c r="E17" s="3">
        <v>5671.8530319535221</v>
      </c>
      <c r="F17" s="2">
        <v>11016</v>
      </c>
      <c r="G17" s="18"/>
    </row>
    <row r="18" spans="1:7" x14ac:dyDescent="0.2">
      <c r="A18" s="10" t="s">
        <v>18</v>
      </c>
      <c r="B18" s="16">
        <v>156173.612899309</v>
      </c>
      <c r="C18" s="3">
        <v>15416.941056200296</v>
      </c>
      <c r="D18" s="16">
        <v>31783.43</v>
      </c>
      <c r="E18" s="3">
        <v>3137.5547877591316</v>
      </c>
      <c r="F18" s="2">
        <v>10130</v>
      </c>
      <c r="G18" s="18"/>
    </row>
    <row r="19" spans="1:7" x14ac:dyDescent="0.2">
      <c r="A19" s="10" t="s">
        <v>19</v>
      </c>
      <c r="B19" s="16">
        <v>9352.44483874861</v>
      </c>
      <c r="C19" s="3">
        <v>32330.971676306766</v>
      </c>
      <c r="D19" s="16">
        <v>4031.3890000000001</v>
      </c>
      <c r="E19" s="3">
        <v>13936.326364114051</v>
      </c>
      <c r="F19" s="2">
        <v>289.27199999999999</v>
      </c>
      <c r="G19" s="18"/>
    </row>
    <row r="20" spans="1:7" x14ac:dyDescent="0.2">
      <c r="A20" s="10" t="s">
        <v>20</v>
      </c>
      <c r="B20" s="16">
        <v>144816.851871533</v>
      </c>
      <c r="C20" s="3">
        <v>36387.057934001605</v>
      </c>
      <c r="D20" s="16">
        <v>45819.673999999999</v>
      </c>
      <c r="E20" s="3">
        <v>11512.770170104775</v>
      </c>
      <c r="F20" s="2">
        <v>3979.9</v>
      </c>
      <c r="G20" s="18"/>
    </row>
    <row r="21" spans="1:7" x14ac:dyDescent="0.2">
      <c r="A21" s="10" t="s">
        <v>44</v>
      </c>
      <c r="B21" s="16">
        <v>159050.85315792102</v>
      </c>
      <c r="C21" s="3">
        <v>23775.48367758211</v>
      </c>
      <c r="D21" s="16">
        <v>42245.413</v>
      </c>
      <c r="E21" s="3">
        <v>6314.9936469497889</v>
      </c>
      <c r="F21" s="2">
        <v>6689.7</v>
      </c>
      <c r="G21" s="18"/>
    </row>
    <row r="22" spans="1:7" x14ac:dyDescent="0.2">
      <c r="A22" s="10" t="s">
        <v>21</v>
      </c>
      <c r="B22" s="16">
        <v>1666643.1602670499</v>
      </c>
      <c r="C22" s="3">
        <v>28996.192634869862</v>
      </c>
      <c r="D22" s="16">
        <v>629515.777</v>
      </c>
      <c r="E22" s="3">
        <v>10952.290911305194</v>
      </c>
      <c r="F22" s="2">
        <v>57478</v>
      </c>
      <c r="G22" s="18"/>
    </row>
    <row r="23" spans="1:7" x14ac:dyDescent="0.2">
      <c r="A23" s="10" t="s">
        <v>22</v>
      </c>
      <c r="B23" s="16">
        <v>3686953.3487901199</v>
      </c>
      <c r="C23" s="3">
        <v>28890.316871234849</v>
      </c>
      <c r="D23" s="16">
        <v>1095450.6910000001</v>
      </c>
      <c r="E23" s="3">
        <v>8583.7586174472472</v>
      </c>
      <c r="F23" s="2">
        <v>127619</v>
      </c>
      <c r="G23" s="18"/>
    </row>
    <row r="24" spans="1:7" x14ac:dyDescent="0.2">
      <c r="A24" s="10" t="s">
        <v>23</v>
      </c>
      <c r="B24" s="16">
        <v>1023674.4529981699</v>
      </c>
      <c r="C24" s="3">
        <v>21389.243869127447</v>
      </c>
      <c r="D24" s="16">
        <v>154619.932</v>
      </c>
      <c r="E24" s="3">
        <v>3230.7179522646693</v>
      </c>
      <c r="F24" s="2">
        <v>47859.31</v>
      </c>
      <c r="G24" s="18"/>
    </row>
    <row r="25" spans="1:7" x14ac:dyDescent="0.2">
      <c r="A25" s="10" t="s">
        <v>24</v>
      </c>
      <c r="B25" s="16">
        <v>27113.939316955901</v>
      </c>
      <c r="C25" s="3">
        <v>60253.198482124229</v>
      </c>
      <c r="D25" s="16">
        <v>11087.681</v>
      </c>
      <c r="E25" s="3">
        <v>24639.291111111113</v>
      </c>
      <c r="F25" s="2">
        <v>450</v>
      </c>
      <c r="G25" s="18"/>
    </row>
    <row r="26" spans="1:7" x14ac:dyDescent="0.2">
      <c r="A26" s="10" t="s">
        <v>25</v>
      </c>
      <c r="B26" s="16">
        <v>1131831.88531789</v>
      </c>
      <c r="C26" s="3">
        <v>11096.434547957931</v>
      </c>
      <c r="D26" s="16">
        <v>100692.382</v>
      </c>
      <c r="E26" s="3">
        <v>987.18408699641941</v>
      </c>
      <c r="F26" s="16">
        <v>101999.6</v>
      </c>
      <c r="G26" s="18"/>
    </row>
    <row r="27" spans="1:7" x14ac:dyDescent="0.2">
      <c r="A27" s="10" t="s">
        <v>26</v>
      </c>
      <c r="B27" s="16">
        <v>546815.97313142009</v>
      </c>
      <c r="C27" s="3">
        <v>33701.43991984248</v>
      </c>
      <c r="D27" s="16">
        <v>201635.133</v>
      </c>
      <c r="E27" s="3">
        <v>12427.205228870962</v>
      </c>
      <c r="F27" s="2">
        <v>16225.3</v>
      </c>
      <c r="G27" s="18"/>
    </row>
    <row r="28" spans="1:7" x14ac:dyDescent="0.2">
      <c r="A28" s="10" t="s">
        <v>27</v>
      </c>
      <c r="B28" s="16">
        <v>96505.923698382408</v>
      </c>
      <c r="C28" s="3">
        <v>23963.528927885978</v>
      </c>
      <c r="D28" s="16">
        <v>28396.635999999999</v>
      </c>
      <c r="E28" s="3">
        <v>7051.2107667858563</v>
      </c>
      <c r="F28" s="2">
        <v>4027.2</v>
      </c>
      <c r="G28" s="18"/>
    </row>
    <row r="29" spans="1:7" x14ac:dyDescent="0.2">
      <c r="A29" s="10" t="s">
        <v>28</v>
      </c>
      <c r="B29" s="16">
        <v>175887.53363708901</v>
      </c>
      <c r="C29" s="3">
        <v>38538.02226930084</v>
      </c>
      <c r="D29" s="2">
        <v>95341.79</v>
      </c>
      <c r="E29" s="3">
        <v>20889.962751971954</v>
      </c>
      <c r="F29" s="2">
        <v>4564</v>
      </c>
      <c r="G29" s="18"/>
    </row>
    <row r="30" spans="1:7" x14ac:dyDescent="0.2">
      <c r="A30" s="10" t="s">
        <v>29</v>
      </c>
      <c r="B30" s="16">
        <v>468251.15544375504</v>
      </c>
      <c r="C30" s="3">
        <v>12259.488295424926</v>
      </c>
      <c r="D30" s="16">
        <v>70681.553</v>
      </c>
      <c r="E30" s="3">
        <v>1850.544652441419</v>
      </c>
      <c r="F30" s="2">
        <v>38195</v>
      </c>
      <c r="G30" s="18"/>
    </row>
    <row r="31" spans="1:7" x14ac:dyDescent="0.2">
      <c r="A31" s="10" t="s">
        <v>30</v>
      </c>
      <c r="B31" s="16">
        <v>217958.16161749099</v>
      </c>
      <c r="C31" s="3">
        <v>20839.651281644678</v>
      </c>
      <c r="D31" s="16">
        <v>51747.39</v>
      </c>
      <c r="E31" s="3">
        <v>4947.7273726864023</v>
      </c>
      <c r="F31" s="2">
        <v>10458.82</v>
      </c>
      <c r="G31" s="18"/>
    </row>
    <row r="32" spans="1:7" x14ac:dyDescent="0.2">
      <c r="A32" s="10" t="s">
        <v>31</v>
      </c>
      <c r="B32" s="16">
        <v>75973.583036716707</v>
      </c>
      <c r="C32" s="3">
        <v>14138.897280687463</v>
      </c>
      <c r="D32" s="16">
        <v>15170.536</v>
      </c>
      <c r="E32" s="3">
        <v>2823.279377166004</v>
      </c>
      <c r="F32" s="2">
        <v>5373.3739999999998</v>
      </c>
      <c r="G32" s="18"/>
    </row>
    <row r="33" spans="1:7" x14ac:dyDescent="0.2">
      <c r="A33" s="10" t="s">
        <v>42</v>
      </c>
      <c r="B33" s="16">
        <v>42174.5839140967</v>
      </c>
      <c r="C33" s="3">
        <v>21121.37128962416</v>
      </c>
      <c r="D33" s="16">
        <v>10826.245000000001</v>
      </c>
      <c r="E33" s="3">
        <v>5421.8706883556624</v>
      </c>
      <c r="F33" s="16">
        <v>1996.7729999999999</v>
      </c>
      <c r="G33" s="18"/>
    </row>
    <row r="34" spans="1:7" x14ac:dyDescent="0.2">
      <c r="A34" s="10" t="s">
        <v>32</v>
      </c>
      <c r="B34" s="16">
        <v>1056990.40158492</v>
      </c>
      <c r="C34" s="3">
        <v>25049.403740213755</v>
      </c>
      <c r="D34" s="16">
        <v>302473.03499999997</v>
      </c>
      <c r="E34" s="3">
        <v>7168.2478505781191</v>
      </c>
      <c r="F34" s="2">
        <v>42196.23</v>
      </c>
      <c r="G34" s="18"/>
    </row>
    <row r="35" spans="1:7" x14ac:dyDescent="0.2">
      <c r="A35" s="10" t="s">
        <v>33</v>
      </c>
      <c r="B35" s="2">
        <v>281923.49831841502</v>
      </c>
      <c r="C35" s="3">
        <v>31470.896571009183</v>
      </c>
      <c r="D35" s="16">
        <v>150673.95499999999</v>
      </c>
      <c r="E35" s="3">
        <v>16819.61412238959</v>
      </c>
      <c r="F35" s="2">
        <v>8958.2289999999994</v>
      </c>
      <c r="G35" s="18"/>
    </row>
    <row r="36" spans="1:7" x14ac:dyDescent="0.2">
      <c r="A36" s="10" t="s">
        <v>34</v>
      </c>
      <c r="B36" s="16">
        <v>276031.05024958198</v>
      </c>
      <c r="C36" s="3">
        <v>37611.534302981607</v>
      </c>
      <c r="D36" s="2">
        <v>94466.372000000003</v>
      </c>
      <c r="E36" s="3">
        <v>12871.831584684562</v>
      </c>
      <c r="F36" s="2">
        <v>7339</v>
      </c>
      <c r="G36" s="18"/>
    </row>
    <row r="37" spans="1:7" x14ac:dyDescent="0.2">
      <c r="A37" s="10" t="s">
        <v>35</v>
      </c>
      <c r="B37" s="16">
        <v>634676.91650366096</v>
      </c>
      <c r="C37" s="3">
        <v>9501.9266767073204</v>
      </c>
      <c r="D37" s="2">
        <v>78496.031000000003</v>
      </c>
      <c r="E37" s="3">
        <v>1175.1861641406372</v>
      </c>
      <c r="F37" s="2">
        <v>66794.55</v>
      </c>
      <c r="G37" s="18"/>
    </row>
    <row r="38" spans="1:7" x14ac:dyDescent="0.2">
      <c r="A38" s="10" t="s">
        <v>36</v>
      </c>
      <c r="B38" s="16">
        <v>1783357.27907525</v>
      </c>
      <c r="C38" s="3">
        <v>30309.128206319965</v>
      </c>
      <c r="D38" s="2">
        <v>639764.00300000003</v>
      </c>
      <c r="E38" s="3">
        <v>10873.137657962965</v>
      </c>
      <c r="F38" s="2">
        <v>58838.95</v>
      </c>
      <c r="G38" s="18"/>
    </row>
    <row r="39" spans="1:7" x14ac:dyDescent="0.2">
      <c r="A39" s="10" t="s">
        <v>37</v>
      </c>
      <c r="B39" s="16">
        <v>11510670</v>
      </c>
      <c r="C39" s="3">
        <v>39677.202861418111</v>
      </c>
      <c r="D39" s="2">
        <v>2808508.93</v>
      </c>
      <c r="E39" s="3">
        <v>9680.9115849654554</v>
      </c>
      <c r="F39" s="2">
        <v>290107.90000000002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32634110.6279293</v>
      </c>
      <c r="C41" s="13">
        <v>26767.408527694941</v>
      </c>
      <c r="D41" s="12">
        <v>265913.52799999999</v>
      </c>
      <c r="E41" s="13">
        <v>9114.2334897889159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EE67-57EA-4F74-93A3-79422328DC2E}">
  <sheetPr>
    <pageSetUpPr autoPageBreaks="0" fitToPage="1"/>
  </sheetPr>
  <dimension ref="A1:F47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23.140625" style="35" customWidth="1"/>
    <col min="2" max="2" width="16.28515625" style="36" customWidth="1"/>
    <col min="3" max="3" width="16.28515625" style="37" customWidth="1"/>
    <col min="4" max="4" width="16.28515625" style="36" customWidth="1"/>
    <col min="5" max="5" width="19.7109375" style="37" customWidth="1"/>
    <col min="6" max="6" width="16.28515625" style="36" customWidth="1"/>
  </cols>
  <sheetData>
    <row r="1" spans="1:6" ht="16.5" customHeight="1" x14ac:dyDescent="0.2">
      <c r="A1" s="32">
        <v>45294</v>
      </c>
      <c r="B1" s="33"/>
      <c r="C1" s="34"/>
      <c r="D1" s="62"/>
      <c r="E1" s="62"/>
      <c r="F1" s="62"/>
    </row>
    <row r="2" spans="1:6" ht="27" customHeight="1" x14ac:dyDescent="0.2">
      <c r="A2" s="63" t="s">
        <v>157</v>
      </c>
      <c r="B2" s="63"/>
      <c r="C2" s="63"/>
      <c r="D2" s="63"/>
      <c r="E2" s="63"/>
      <c r="F2" s="63"/>
    </row>
    <row r="3" spans="1:6" ht="13.5" thickBot="1" x14ac:dyDescent="0.25"/>
    <row r="4" spans="1:6" s="44" customFormat="1" ht="25.9" customHeight="1" thickTop="1" x14ac:dyDescent="0.2">
      <c r="A4" s="54"/>
      <c r="B4" s="61" t="s">
        <v>1</v>
      </c>
      <c r="C4" s="56" t="s">
        <v>136</v>
      </c>
      <c r="D4" s="61" t="s">
        <v>135</v>
      </c>
      <c r="E4" s="56" t="s">
        <v>134</v>
      </c>
      <c r="F4" s="64" t="s">
        <v>4</v>
      </c>
    </row>
    <row r="5" spans="1:6" s="44" customFormat="1" ht="19.5" customHeight="1" x14ac:dyDescent="0.2">
      <c r="A5" s="57"/>
      <c r="B5" s="58" t="s">
        <v>137</v>
      </c>
      <c r="C5" s="58" t="s">
        <v>138</v>
      </c>
      <c r="D5" s="58" t="s">
        <v>137</v>
      </c>
      <c r="E5" s="58" t="s">
        <v>138</v>
      </c>
      <c r="F5" s="65"/>
    </row>
    <row r="6" spans="1:6" s="31" customFormat="1" ht="16.149999999999999" customHeight="1" x14ac:dyDescent="0.2">
      <c r="A6" s="59" t="s">
        <v>98</v>
      </c>
      <c r="B6" s="39">
        <v>1649.0964299999998</v>
      </c>
      <c r="C6" s="48">
        <v>64196.901673</v>
      </c>
      <c r="D6" s="48">
        <v>490.71699999999998</v>
      </c>
      <c r="E6" s="48">
        <v>19101.479174776177</v>
      </c>
      <c r="F6" s="47">
        <v>25690000</v>
      </c>
    </row>
    <row r="7" spans="1:6" s="31" customFormat="1" ht="16.149999999999999" customHeight="1" x14ac:dyDescent="0.2">
      <c r="A7" s="60" t="s">
        <v>99</v>
      </c>
      <c r="B7" s="39">
        <v>567.98807299999999</v>
      </c>
      <c r="C7" s="48">
        <v>63451.578372999997</v>
      </c>
      <c r="D7" s="48">
        <v>207.90700000000001</v>
      </c>
      <c r="E7" s="48">
        <v>23229.832402234635</v>
      </c>
      <c r="F7" s="47">
        <v>8950000</v>
      </c>
    </row>
    <row r="8" spans="1:6" s="31" customFormat="1" ht="16.149999999999999" customHeight="1" x14ac:dyDescent="0.2">
      <c r="A8" s="60" t="s">
        <v>100</v>
      </c>
      <c r="B8" s="39">
        <v>719.58605799999998</v>
      </c>
      <c r="C8" s="48">
        <v>62077.163036999998</v>
      </c>
      <c r="D8" s="48">
        <v>252.68899999999999</v>
      </c>
      <c r="E8" s="48">
        <v>21802.329594477997</v>
      </c>
      <c r="F8" s="47">
        <v>11590000</v>
      </c>
    </row>
    <row r="9" spans="1:6" s="31" customFormat="1" ht="16.149999999999999" customHeight="1" x14ac:dyDescent="0.2">
      <c r="A9" s="60" t="s">
        <v>101</v>
      </c>
      <c r="B9" s="39">
        <v>2126.6956719999998</v>
      </c>
      <c r="C9" s="48">
        <v>55634.070180000002</v>
      </c>
      <c r="D9" s="48">
        <v>679.05899999999997</v>
      </c>
      <c r="E9" s="48">
        <v>17762.464033481559</v>
      </c>
      <c r="F9" s="47">
        <v>38230000</v>
      </c>
    </row>
    <row r="10" spans="1:6" s="31" customFormat="1" ht="16.149999999999999" customHeight="1" x14ac:dyDescent="0.2">
      <c r="A10" s="60" t="s">
        <v>40</v>
      </c>
      <c r="B10" s="39">
        <v>568.19481099999996</v>
      </c>
      <c r="C10" s="48">
        <v>28874.089308999999</v>
      </c>
      <c r="D10" s="48">
        <v>70.363</v>
      </c>
      <c r="E10" s="48">
        <v>3575.3556910569105</v>
      </c>
      <c r="F10" s="47">
        <v>19680000</v>
      </c>
    </row>
    <row r="11" spans="1:6" s="31" customFormat="1" ht="16.149999999999999" customHeight="1" x14ac:dyDescent="0.2">
      <c r="A11" s="60" t="s">
        <v>149</v>
      </c>
      <c r="B11" s="39">
        <v>905.63774699999999</v>
      </c>
      <c r="C11" s="48">
        <v>18134.017519000001</v>
      </c>
      <c r="D11" s="48">
        <v>61.287999999999997</v>
      </c>
      <c r="E11" s="48">
        <v>1227.2326792150582</v>
      </c>
      <c r="F11" s="47">
        <v>49940000</v>
      </c>
    </row>
    <row r="12" spans="1:6" s="31" customFormat="1" ht="16.149999999999999" customHeight="1" x14ac:dyDescent="0.2">
      <c r="A12" s="60" t="s">
        <v>150</v>
      </c>
      <c r="B12" s="39">
        <v>122.133139</v>
      </c>
      <c r="C12" s="48">
        <v>23664.397518999998</v>
      </c>
      <c r="D12" s="48">
        <v>16.125</v>
      </c>
      <c r="E12" s="48">
        <v>3125</v>
      </c>
      <c r="F12" s="47">
        <v>5160000</v>
      </c>
    </row>
    <row r="13" spans="1:6" s="31" customFormat="1" ht="16.149999999999999" customHeight="1" x14ac:dyDescent="0.2">
      <c r="A13" s="60" t="s">
        <v>153</v>
      </c>
      <c r="B13" s="39">
        <v>508.67037400000004</v>
      </c>
      <c r="C13" s="48">
        <v>47551.224005999997</v>
      </c>
      <c r="D13" s="48">
        <v>97.882000000000005</v>
      </c>
      <c r="E13" s="48">
        <v>9147.8504672897197</v>
      </c>
      <c r="F13" s="47">
        <v>10700000</v>
      </c>
    </row>
    <row r="14" spans="1:6" s="31" customFormat="1" ht="16.149999999999999" customHeight="1" x14ac:dyDescent="0.2">
      <c r="A14" s="60" t="s">
        <v>102</v>
      </c>
      <c r="B14" s="39">
        <v>409.26284499999997</v>
      </c>
      <c r="C14" s="48">
        <v>69911.657911000002</v>
      </c>
      <c r="D14" s="48">
        <v>192.36600000000001</v>
      </c>
      <c r="E14" s="48">
        <v>32883.076923076922</v>
      </c>
      <c r="F14" s="47">
        <v>5850000</v>
      </c>
    </row>
    <row r="15" spans="1:6" s="31" customFormat="1" ht="16.149999999999999" customHeight="1" x14ac:dyDescent="0.2">
      <c r="A15" s="60" t="s">
        <v>41</v>
      </c>
      <c r="B15" s="39">
        <v>59.955000999999996</v>
      </c>
      <c r="C15" s="48">
        <v>45076.643822999999</v>
      </c>
      <c r="D15" s="48">
        <v>12.461</v>
      </c>
      <c r="E15" s="48">
        <v>9369.1729323308264</v>
      </c>
      <c r="F15" s="47">
        <v>1330000</v>
      </c>
    </row>
    <row r="16" spans="1:6" s="31" customFormat="1" ht="16.149999999999999" customHeight="1" x14ac:dyDescent="0.2">
      <c r="A16" s="60" t="s">
        <v>103</v>
      </c>
      <c r="B16" s="39">
        <v>320.209564</v>
      </c>
      <c r="C16" s="48">
        <v>57783.914749000003</v>
      </c>
      <c r="D16" s="48">
        <v>128.09800000000001</v>
      </c>
      <c r="E16" s="48">
        <v>23122.382671480147</v>
      </c>
      <c r="F16" s="47">
        <v>5540000</v>
      </c>
    </row>
    <row r="17" spans="1:6" s="31" customFormat="1" ht="16.149999999999999" customHeight="1" x14ac:dyDescent="0.2">
      <c r="A17" s="60" t="s">
        <v>15</v>
      </c>
      <c r="B17" s="39">
        <v>3648.0828429999997</v>
      </c>
      <c r="C17" s="48">
        <v>53462.729986999999</v>
      </c>
      <c r="D17" s="48">
        <v>1335.9290000000001</v>
      </c>
      <c r="E17" s="48">
        <v>19576.919695193435</v>
      </c>
      <c r="F17" s="47">
        <v>68240000</v>
      </c>
    </row>
    <row r="18" spans="1:6" s="31" customFormat="1" ht="16.149999999999999" customHeight="1" x14ac:dyDescent="0.2">
      <c r="A18" s="60" t="s">
        <v>104</v>
      </c>
      <c r="B18" s="39">
        <v>5153.1442470000002</v>
      </c>
      <c r="C18" s="48">
        <v>61939.807773</v>
      </c>
      <c r="D18" s="48">
        <v>1682.0060000000001</v>
      </c>
      <c r="E18" s="48">
        <v>20216.41826923077</v>
      </c>
      <c r="F18" s="47">
        <v>83200000</v>
      </c>
    </row>
    <row r="19" spans="1:6" s="31" customFormat="1" ht="16.149999999999999" customHeight="1" x14ac:dyDescent="0.2">
      <c r="A19" s="60" t="s">
        <v>105</v>
      </c>
      <c r="B19" s="39">
        <v>348.97694100000001</v>
      </c>
      <c r="C19" s="48">
        <v>32797.323923000004</v>
      </c>
      <c r="D19" s="48">
        <v>84.561999999999998</v>
      </c>
      <c r="E19" s="48">
        <v>7947.5563909774437</v>
      </c>
      <c r="F19" s="47">
        <v>10640000</v>
      </c>
    </row>
    <row r="20" spans="1:6" s="31" customFormat="1" ht="16.149999999999999" customHeight="1" x14ac:dyDescent="0.2">
      <c r="A20" s="60" t="s">
        <v>106</v>
      </c>
      <c r="B20" s="39">
        <v>375.22724300000004</v>
      </c>
      <c r="C20" s="48">
        <v>38643.816151999999</v>
      </c>
      <c r="D20" s="48">
        <v>61.5</v>
      </c>
      <c r="E20" s="48">
        <v>6333.6766220391346</v>
      </c>
      <c r="F20" s="47">
        <v>9710000</v>
      </c>
    </row>
    <row r="21" spans="1:6" s="31" customFormat="1" ht="16.149999999999999" customHeight="1" x14ac:dyDescent="0.2">
      <c r="A21" s="60" t="s">
        <v>107</v>
      </c>
      <c r="B21" s="39">
        <v>22.903075000000001</v>
      </c>
      <c r="C21" s="48">
        <v>61484.765866000002</v>
      </c>
      <c r="D21" s="48">
        <v>8.9779999999999998</v>
      </c>
      <c r="E21" s="48">
        <v>24264.864864864863</v>
      </c>
      <c r="F21" s="47">
        <v>370000</v>
      </c>
    </row>
    <row r="22" spans="1:6" s="31" customFormat="1" ht="16.149999999999999" customHeight="1" x14ac:dyDescent="0.2">
      <c r="A22" s="60" t="s">
        <v>108</v>
      </c>
      <c r="B22" s="39">
        <v>574.38794799999994</v>
      </c>
      <c r="C22" s="48">
        <v>114451.19032199999</v>
      </c>
      <c r="D22" s="48">
        <v>106.233</v>
      </c>
      <c r="E22" s="48">
        <v>21161.952191235061</v>
      </c>
      <c r="F22" s="47">
        <v>5020000</v>
      </c>
    </row>
    <row r="23" spans="1:6" s="31" customFormat="1" ht="16.149999999999999" customHeight="1" x14ac:dyDescent="0.2">
      <c r="A23" s="60" t="s">
        <v>44</v>
      </c>
      <c r="B23" s="39">
        <v>433.32182900000004</v>
      </c>
      <c r="C23" s="48">
        <v>46258.742195999999</v>
      </c>
      <c r="D23" s="48">
        <v>159.12</v>
      </c>
      <c r="E23" s="48">
        <v>16981.856990394877</v>
      </c>
      <c r="F23" s="47">
        <v>9370000</v>
      </c>
    </row>
    <row r="24" spans="1:6" s="31" customFormat="1" ht="16.149999999999999" customHeight="1" x14ac:dyDescent="0.2">
      <c r="A24" s="60" t="s">
        <v>109</v>
      </c>
      <c r="B24" s="39">
        <v>2951.5081690000002</v>
      </c>
      <c r="C24" s="48">
        <v>49912.877520000002</v>
      </c>
      <c r="D24" s="48">
        <v>912.928</v>
      </c>
      <c r="E24" s="48">
        <v>15439.337053948926</v>
      </c>
      <c r="F24" s="47">
        <v>59130000</v>
      </c>
    </row>
    <row r="25" spans="1:6" s="31" customFormat="1" ht="16.149999999999999" customHeight="1" x14ac:dyDescent="0.2">
      <c r="A25" s="60" t="s">
        <v>110</v>
      </c>
      <c r="B25" s="39">
        <v>5566.7143390000001</v>
      </c>
      <c r="C25" s="48">
        <v>44355.582693999997</v>
      </c>
      <c r="D25" s="48">
        <v>1631.376</v>
      </c>
      <c r="E25" s="48">
        <v>12999.011952191235</v>
      </c>
      <c r="F25" s="47">
        <v>125500000</v>
      </c>
    </row>
    <row r="26" spans="1:6" s="31" customFormat="1" ht="16.149999999999999" customHeight="1" x14ac:dyDescent="0.2">
      <c r="A26" s="60" t="s">
        <v>111</v>
      </c>
      <c r="B26" s="39">
        <v>2514.5460750000002</v>
      </c>
      <c r="C26" s="48">
        <v>48594.957484999999</v>
      </c>
      <c r="D26" s="48">
        <v>540.94200000000001</v>
      </c>
      <c r="E26" s="48">
        <v>10455.005798221879</v>
      </c>
      <c r="F26" s="47">
        <v>51740000</v>
      </c>
    </row>
    <row r="27" spans="1:6" s="31" customFormat="1" ht="16.149999999999999" customHeight="1" x14ac:dyDescent="0.2">
      <c r="A27" s="60" t="s">
        <v>112</v>
      </c>
      <c r="B27" s="39">
        <v>69.307642000000001</v>
      </c>
      <c r="C27" s="48">
        <v>36806.778478</v>
      </c>
      <c r="D27" s="48">
        <v>12.125</v>
      </c>
      <c r="E27" s="48">
        <v>6449.4680851063831</v>
      </c>
      <c r="F27" s="47">
        <v>1880000</v>
      </c>
    </row>
    <row r="28" spans="1:6" s="31" customFormat="1" ht="16.149999999999999" customHeight="1" x14ac:dyDescent="0.2">
      <c r="A28" s="60" t="s">
        <v>113</v>
      </c>
      <c r="B28" s="39">
        <v>129.98722999999998</v>
      </c>
      <c r="C28" s="48">
        <v>46285.484857000003</v>
      </c>
      <c r="D28" s="48">
        <v>21.312000000000001</v>
      </c>
      <c r="E28" s="48">
        <v>7584.3416370106761</v>
      </c>
      <c r="F28" s="47">
        <v>2810000</v>
      </c>
    </row>
    <row r="29" spans="1:6" s="31" customFormat="1" ht="16.149999999999999" customHeight="1" x14ac:dyDescent="0.2">
      <c r="A29" s="60" t="s">
        <v>114</v>
      </c>
      <c r="B29" s="39">
        <v>88.295231000000001</v>
      </c>
      <c r="C29" s="48">
        <v>137737.90551800001</v>
      </c>
      <c r="D29" s="48">
        <v>32.865000000000002</v>
      </c>
      <c r="E29" s="48">
        <v>51351.562500000007</v>
      </c>
      <c r="F29" s="47">
        <v>640000</v>
      </c>
    </row>
    <row r="30" spans="1:6" s="31" customFormat="1" ht="16.149999999999999" customHeight="1" x14ac:dyDescent="0.2">
      <c r="A30" s="60" t="s">
        <v>115</v>
      </c>
      <c r="B30" s="39">
        <v>2677.757654</v>
      </c>
      <c r="C30" s="48">
        <v>20983.059536000001</v>
      </c>
      <c r="D30" s="48">
        <v>220.15899999999999</v>
      </c>
      <c r="E30" s="48">
        <v>1725.1136185550854</v>
      </c>
      <c r="F30" s="47">
        <v>127620000</v>
      </c>
    </row>
    <row r="31" spans="1:6" s="31" customFormat="1" ht="16.149999999999999" customHeight="1" x14ac:dyDescent="0.2">
      <c r="A31" s="60" t="s">
        <v>116</v>
      </c>
      <c r="B31" s="39">
        <v>1186.8718330000002</v>
      </c>
      <c r="C31" s="48">
        <v>67693.596810999996</v>
      </c>
      <c r="D31" s="48">
        <v>403.45499999999998</v>
      </c>
      <c r="E31" s="48">
        <v>23015.116942384484</v>
      </c>
      <c r="F31" s="47">
        <v>17530000</v>
      </c>
    </row>
    <row r="32" spans="1:6" s="31" customFormat="1" ht="16.149999999999999" customHeight="1" x14ac:dyDescent="0.2">
      <c r="A32" s="60" t="s">
        <v>27</v>
      </c>
      <c r="B32" s="39">
        <v>245.93141900000001</v>
      </c>
      <c r="C32" s="48">
        <v>48092.656689000003</v>
      </c>
      <c r="D32" s="48">
        <v>84.05</v>
      </c>
      <c r="E32" s="48">
        <v>16448.140900195696</v>
      </c>
      <c r="F32" s="47">
        <v>5110000</v>
      </c>
    </row>
    <row r="33" spans="1:6" s="31" customFormat="1" ht="16.149999999999999" customHeight="1" x14ac:dyDescent="0.2">
      <c r="A33" s="60" t="s">
        <v>117</v>
      </c>
      <c r="B33" s="39">
        <v>469.94038599999999</v>
      </c>
      <c r="C33" s="48">
        <v>86897.260643999994</v>
      </c>
      <c r="D33" s="48">
        <v>208.089</v>
      </c>
      <c r="E33" s="48">
        <v>38463.770794824399</v>
      </c>
      <c r="F33" s="47">
        <v>5410000</v>
      </c>
    </row>
    <row r="34" spans="1:6" s="31" customFormat="1" ht="16.149999999999999" customHeight="1" x14ac:dyDescent="0.2">
      <c r="A34" s="60" t="s">
        <v>118</v>
      </c>
      <c r="B34" s="39">
        <v>1527.3520090000002</v>
      </c>
      <c r="C34" s="48">
        <v>40022.850204000002</v>
      </c>
      <c r="D34" s="48">
        <v>250.11</v>
      </c>
      <c r="E34" s="48">
        <v>6554.2452830188677</v>
      </c>
      <c r="F34" s="47">
        <v>38160000</v>
      </c>
    </row>
    <row r="35" spans="1:6" s="31" customFormat="1" ht="16.149999999999999" customHeight="1" x14ac:dyDescent="0.2">
      <c r="A35" s="60" t="s">
        <v>119</v>
      </c>
      <c r="B35" s="39">
        <v>401.863609</v>
      </c>
      <c r="C35" s="48">
        <v>39036.35</v>
      </c>
      <c r="D35" s="48">
        <v>89.68</v>
      </c>
      <c r="E35" s="48">
        <v>8715.2575315840622</v>
      </c>
      <c r="F35" s="47">
        <v>10290000</v>
      </c>
    </row>
    <row r="36" spans="1:6" s="31" customFormat="1" ht="16.149999999999999" customHeight="1" x14ac:dyDescent="0.2">
      <c r="A36" s="60" t="s">
        <v>31</v>
      </c>
      <c r="B36" s="39">
        <v>205.87889100000001</v>
      </c>
      <c r="C36" s="48">
        <v>37840.784742999997</v>
      </c>
      <c r="D36" s="48">
        <v>41.954000000000001</v>
      </c>
      <c r="E36" s="48">
        <v>7712.1323529411766</v>
      </c>
      <c r="F36" s="47">
        <v>5440000</v>
      </c>
    </row>
    <row r="37" spans="1:6" s="31" customFormat="1" ht="16.149999999999999" customHeight="1" x14ac:dyDescent="0.2">
      <c r="A37" s="60" t="s">
        <v>42</v>
      </c>
      <c r="B37" s="39">
        <v>98.030145999999988</v>
      </c>
      <c r="C37" s="48">
        <v>46509.821683000002</v>
      </c>
      <c r="D37" s="48">
        <v>23.457999999999998</v>
      </c>
      <c r="E37" s="48">
        <v>11117.535545023697</v>
      </c>
      <c r="F37" s="47">
        <v>2110000</v>
      </c>
    </row>
    <row r="38" spans="1:6" s="31" customFormat="1" ht="16.149999999999999" customHeight="1" x14ac:dyDescent="0.2">
      <c r="A38" s="60" t="s">
        <v>120</v>
      </c>
      <c r="B38" s="39">
        <v>2068.3072630000001</v>
      </c>
      <c r="C38" s="48">
        <v>43698.283318000002</v>
      </c>
      <c r="D38" s="48">
        <v>546.36400000000003</v>
      </c>
      <c r="E38" s="48">
        <v>11543.714346080711</v>
      </c>
      <c r="F38" s="47">
        <v>47330000</v>
      </c>
    </row>
    <row r="39" spans="1:6" s="31" customFormat="1" ht="16.149999999999999" customHeight="1" x14ac:dyDescent="0.2">
      <c r="A39" s="60" t="s">
        <v>121</v>
      </c>
      <c r="B39" s="39">
        <v>660.10342299999991</v>
      </c>
      <c r="C39" s="48">
        <v>63375.137584999997</v>
      </c>
      <c r="D39" s="48">
        <v>272.92500000000001</v>
      </c>
      <c r="E39" s="48">
        <v>26192.418426103646</v>
      </c>
      <c r="F39" s="47">
        <v>10420000</v>
      </c>
    </row>
    <row r="40" spans="1:6" s="31" customFormat="1" ht="16.149999999999999" customHeight="1" x14ac:dyDescent="0.2">
      <c r="A40" s="60" t="s">
        <v>122</v>
      </c>
      <c r="B40" s="39">
        <v>710.31964399999993</v>
      </c>
      <c r="C40" s="48">
        <v>81603.300669000004</v>
      </c>
      <c r="D40" s="48">
        <v>227.99100000000001</v>
      </c>
      <c r="E40" s="48">
        <v>26205.862068965518</v>
      </c>
      <c r="F40" s="47">
        <v>8700000</v>
      </c>
    </row>
    <row r="41" spans="1:6" s="31" customFormat="1" ht="16.149999999999999" customHeight="1" x14ac:dyDescent="0.2">
      <c r="A41" s="60" t="s">
        <v>154</v>
      </c>
      <c r="B41" s="39">
        <v>2659.5191400000003</v>
      </c>
      <c r="C41" s="48">
        <v>31605.632290000001</v>
      </c>
      <c r="D41" s="48">
        <v>186.75800000000001</v>
      </c>
      <c r="E41" s="48">
        <v>2219.3464052287582</v>
      </c>
      <c r="F41" s="47">
        <v>84150000</v>
      </c>
    </row>
    <row r="42" spans="1:6" s="31" customFormat="1" ht="16.149999999999999" customHeight="1" x14ac:dyDescent="0.2">
      <c r="A42" s="60" t="s">
        <v>36</v>
      </c>
      <c r="B42" s="39">
        <v>3542.0614879999998</v>
      </c>
      <c r="C42" s="48">
        <v>52846.081932000001</v>
      </c>
      <c r="D42" s="48">
        <v>1073.9480000000001</v>
      </c>
      <c r="E42" s="48">
        <v>16021.900641503806</v>
      </c>
      <c r="F42" s="47">
        <v>67030000</v>
      </c>
    </row>
    <row r="43" spans="1:6" s="31" customFormat="1" ht="16.149999999999999" customHeight="1" x14ac:dyDescent="0.2">
      <c r="A43" s="60" t="s">
        <v>37</v>
      </c>
      <c r="B43" s="39">
        <v>23315.080999999998</v>
      </c>
      <c r="C43" s="48">
        <v>70181.121750000006</v>
      </c>
      <c r="D43" s="48">
        <v>6178.0360000000001</v>
      </c>
      <c r="E43" s="48">
        <v>18596.779145721081</v>
      </c>
      <c r="F43" s="47">
        <v>332210000</v>
      </c>
    </row>
    <row r="44" spans="1:6" s="31" customFormat="1" ht="16.149999999999999" customHeight="1" x14ac:dyDescent="0.2">
      <c r="A44" s="60" t="s">
        <v>148</v>
      </c>
      <c r="B44" s="39">
        <v>69602.850433</v>
      </c>
      <c r="C44" s="48">
        <v>50715.127076999997</v>
      </c>
      <c r="D44" s="41">
        <v>18605.807999999997</v>
      </c>
      <c r="E44" s="48">
        <v>13556.835685608736</v>
      </c>
      <c r="F44" s="47">
        <v>1372430000</v>
      </c>
    </row>
    <row r="45" spans="1:6" x14ac:dyDescent="0.2">
      <c r="A45" s="52"/>
      <c r="B45" s="53"/>
      <c r="C45" s="53"/>
      <c r="D45" s="53"/>
      <c r="E45" s="53"/>
      <c r="F45" s="53"/>
    </row>
    <row r="46" spans="1:6" ht="16.5" customHeight="1" x14ac:dyDescent="0.2">
      <c r="A46" s="66" t="s">
        <v>152</v>
      </c>
      <c r="B46" s="66"/>
      <c r="C46" s="66"/>
      <c r="D46" s="66"/>
      <c r="E46" s="66"/>
      <c r="F46" s="66"/>
    </row>
    <row r="47" spans="1:6" ht="26.25" customHeight="1" x14ac:dyDescent="0.2">
      <c r="A47" s="66" t="s">
        <v>151</v>
      </c>
      <c r="B47" s="66"/>
      <c r="C47" s="66"/>
      <c r="D47" s="66"/>
      <c r="E47" s="66"/>
      <c r="F47" s="66"/>
    </row>
  </sheetData>
  <mergeCells count="5">
    <mergeCell ref="D1:F1"/>
    <mergeCell ref="A2:F2"/>
    <mergeCell ref="F4:F5"/>
    <mergeCell ref="A46:F46"/>
    <mergeCell ref="A47:F47"/>
  </mergeCells>
  <printOptions horizontalCentered="1"/>
  <pageMargins left="0.75" right="0.75" top="1" bottom="1" header="0.5" footer="0.5"/>
  <pageSetup scale="8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83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599770.35934909503</v>
      </c>
      <c r="C6" s="3">
        <v>30765.342875049759</v>
      </c>
      <c r="D6" s="2">
        <v>129536.408</v>
      </c>
      <c r="E6" s="3">
        <v>6644.5964606309308</v>
      </c>
      <c r="F6" s="2">
        <v>19495</v>
      </c>
      <c r="G6" s="17"/>
    </row>
    <row r="7" spans="1:7" x14ac:dyDescent="0.2">
      <c r="A7" s="10" t="s">
        <v>9</v>
      </c>
      <c r="B7" s="16">
        <v>251504.04268954499</v>
      </c>
      <c r="C7" s="3">
        <v>31118.569332177158</v>
      </c>
      <c r="D7" s="16">
        <v>90683.178</v>
      </c>
      <c r="E7" s="3">
        <v>11220.220286234269</v>
      </c>
      <c r="F7" s="2">
        <v>8082.1210000000001</v>
      </c>
      <c r="G7" s="18"/>
    </row>
    <row r="8" spans="1:7" x14ac:dyDescent="0.2">
      <c r="A8" s="10" t="s">
        <v>10</v>
      </c>
      <c r="B8" s="16">
        <v>314972.04359601001</v>
      </c>
      <c r="C8" s="3">
        <v>30482.797813948422</v>
      </c>
      <c r="D8" s="16">
        <v>113096.55899999999</v>
      </c>
      <c r="E8" s="3">
        <v>10945.414399609785</v>
      </c>
      <c r="F8" s="2">
        <v>10332.780000000001</v>
      </c>
      <c r="G8" s="18"/>
    </row>
    <row r="9" spans="1:7" x14ac:dyDescent="0.2">
      <c r="A9" s="10" t="s">
        <v>11</v>
      </c>
      <c r="B9" s="16">
        <v>967558.43794019998</v>
      </c>
      <c r="C9" s="3">
        <v>30859.505331760309</v>
      </c>
      <c r="D9" s="2">
        <v>251510.519</v>
      </c>
      <c r="E9" s="3">
        <v>8021.7275750263289</v>
      </c>
      <c r="F9" s="2">
        <v>31353.66</v>
      </c>
      <c r="G9" s="18"/>
    </row>
    <row r="10" spans="1:7" x14ac:dyDescent="0.2">
      <c r="A10" s="10" t="s">
        <v>40</v>
      </c>
      <c r="B10" s="16">
        <v>161844.37336485702</v>
      </c>
      <c r="C10" s="3">
        <v>10329.434798153021</v>
      </c>
      <c r="D10" s="16">
        <v>13312.436</v>
      </c>
      <c r="E10" s="3">
        <v>849.64300462016536</v>
      </c>
      <c r="F10" s="2">
        <v>15668.27</v>
      </c>
      <c r="G10" s="18"/>
    </row>
    <row r="11" spans="1:7" x14ac:dyDescent="0.2">
      <c r="A11" s="10" t="s">
        <v>12</v>
      </c>
      <c r="B11" s="16">
        <v>184989.24765568599</v>
      </c>
      <c r="C11" s="3">
        <v>18134.831748552901</v>
      </c>
      <c r="D11" s="16">
        <v>27355.537</v>
      </c>
      <c r="E11" s="3">
        <v>2681.7129491205078</v>
      </c>
      <c r="F11" s="2">
        <v>10200.77</v>
      </c>
      <c r="G11" s="18"/>
    </row>
    <row r="12" spans="1:7" x14ac:dyDescent="0.2">
      <c r="A12" s="10" t="s">
        <v>13</v>
      </c>
      <c r="B12" s="16">
        <v>164720.387889373</v>
      </c>
      <c r="C12" s="3">
        <v>30640.346367796206</v>
      </c>
      <c r="D12" s="2">
        <v>81215.8</v>
      </c>
      <c r="E12" s="3">
        <v>15107.299554253954</v>
      </c>
      <c r="F12" s="2">
        <v>5375.9309999999996</v>
      </c>
      <c r="G12" s="18"/>
    </row>
    <row r="13" spans="1:7" x14ac:dyDescent="0.2">
      <c r="A13" s="10" t="s">
        <v>41</v>
      </c>
      <c r="B13" s="16">
        <v>15987.512292682</v>
      </c>
      <c r="C13" s="3">
        <v>11590.613182065466</v>
      </c>
      <c r="D13" s="16">
        <v>2284.13</v>
      </c>
      <c r="E13" s="3">
        <v>1655.946641534056</v>
      </c>
      <c r="F13" s="2">
        <v>1379.35</v>
      </c>
      <c r="G13" s="18"/>
    </row>
    <row r="14" spans="1:7" x14ac:dyDescent="0.2">
      <c r="A14" s="10" t="s">
        <v>14</v>
      </c>
      <c r="B14" s="16">
        <v>148566.43370112599</v>
      </c>
      <c r="C14" s="3">
        <v>28564.974755071329</v>
      </c>
      <c r="D14" s="16">
        <v>60559.372000000003</v>
      </c>
      <c r="E14" s="3">
        <v>11643.793885791194</v>
      </c>
      <c r="F14" s="2">
        <v>5201</v>
      </c>
      <c r="G14" s="18"/>
    </row>
    <row r="15" spans="1:7" x14ac:dyDescent="0.2">
      <c r="A15" s="10" t="s">
        <v>15</v>
      </c>
      <c r="B15" s="2">
        <v>1770064.9993731799</v>
      </c>
      <c r="C15" s="3">
        <v>29553.35828813833</v>
      </c>
      <c r="D15" s="16">
        <v>633049.43599999999</v>
      </c>
      <c r="E15" s="3">
        <v>10569.519652011131</v>
      </c>
      <c r="F15" s="2">
        <v>59893.87</v>
      </c>
      <c r="G15" s="18"/>
    </row>
    <row r="16" spans="1:7" x14ac:dyDescent="0.2">
      <c r="A16" s="10" t="s">
        <v>16</v>
      </c>
      <c r="B16" s="16">
        <v>2419131.85189253</v>
      </c>
      <c r="C16" s="3">
        <v>29338.457503305159</v>
      </c>
      <c r="D16" s="16">
        <v>715933.52</v>
      </c>
      <c r="E16" s="3">
        <v>8682.6127874260219</v>
      </c>
      <c r="F16" s="2">
        <v>82456</v>
      </c>
      <c r="G16" s="18"/>
    </row>
    <row r="17" spans="1:7" x14ac:dyDescent="0.2">
      <c r="A17" s="10" t="s">
        <v>17</v>
      </c>
      <c r="B17" s="2">
        <v>246559.281036739</v>
      </c>
      <c r="C17" s="3">
        <v>22449.1742726704</v>
      </c>
      <c r="D17" s="16">
        <v>49669.906999999999</v>
      </c>
      <c r="E17" s="3">
        <v>4522.4353091140856</v>
      </c>
      <c r="F17" s="2">
        <v>10983</v>
      </c>
      <c r="G17" s="18"/>
    </row>
    <row r="18" spans="1:7" x14ac:dyDescent="0.2">
      <c r="A18" s="10" t="s">
        <v>18</v>
      </c>
      <c r="B18" s="16">
        <v>147463.91515586898</v>
      </c>
      <c r="C18" s="3">
        <v>14515.593577701446</v>
      </c>
      <c r="D18" s="16">
        <v>25297.536</v>
      </c>
      <c r="E18" s="3">
        <v>2490.160055123536</v>
      </c>
      <c r="F18" s="2">
        <v>10159</v>
      </c>
      <c r="G18" s="18"/>
    </row>
    <row r="19" spans="1:7" x14ac:dyDescent="0.2">
      <c r="A19" s="10" t="s">
        <v>19</v>
      </c>
      <c r="B19" s="16">
        <v>9255.8167106114688</v>
      </c>
      <c r="C19" s="3">
        <v>32187.539637470807</v>
      </c>
      <c r="D19" s="16">
        <v>3149.2069999999999</v>
      </c>
      <c r="E19" s="3">
        <v>10951.516036708988</v>
      </c>
      <c r="F19" s="2">
        <v>287.55900000000003</v>
      </c>
      <c r="G19" s="18"/>
    </row>
    <row r="20" spans="1:7" x14ac:dyDescent="0.2">
      <c r="A20" s="10" t="s">
        <v>20</v>
      </c>
      <c r="B20" s="16">
        <v>138442.93441458399</v>
      </c>
      <c r="C20" s="3">
        <v>35342.319619775342</v>
      </c>
      <c r="D20" s="16">
        <v>34950.237000000001</v>
      </c>
      <c r="E20" s="3">
        <v>8922.2498213009294</v>
      </c>
      <c r="F20" s="2">
        <v>3917.2</v>
      </c>
      <c r="G20" s="18"/>
    </row>
    <row r="21" spans="1:7" x14ac:dyDescent="0.2">
      <c r="A21" s="10" t="s">
        <v>44</v>
      </c>
      <c r="B21" s="16">
        <v>165470.479014782</v>
      </c>
      <c r="C21" s="3">
        <v>25185.76545126058</v>
      </c>
      <c r="D21" s="16">
        <v>41079.866999999998</v>
      </c>
      <c r="E21" s="3">
        <v>6252.6433789954335</v>
      </c>
      <c r="F21" s="2">
        <v>6570</v>
      </c>
      <c r="G21" s="18"/>
    </row>
    <row r="22" spans="1:7" x14ac:dyDescent="0.2">
      <c r="A22" s="10" t="s">
        <v>21</v>
      </c>
      <c r="B22" s="16">
        <v>1634258.8576361199</v>
      </c>
      <c r="C22" s="3">
        <v>28434.750628738559</v>
      </c>
      <c r="D22" s="16">
        <v>504175.522</v>
      </c>
      <c r="E22" s="3">
        <v>8772.2365243414406</v>
      </c>
      <c r="F22" s="2">
        <v>57474</v>
      </c>
      <c r="G22" s="18"/>
    </row>
    <row r="23" spans="1:7" x14ac:dyDescent="0.2">
      <c r="A23" s="10" t="s">
        <v>22</v>
      </c>
      <c r="B23" s="16">
        <v>3588864.9274355797</v>
      </c>
      <c r="C23" s="3">
        <v>28162.317475070267</v>
      </c>
      <c r="D23" s="16">
        <v>1024038.98</v>
      </c>
      <c r="E23" s="3">
        <v>8035.774944089143</v>
      </c>
      <c r="F23" s="2">
        <v>127435</v>
      </c>
      <c r="G23" s="18"/>
    </row>
    <row r="24" spans="1:7" x14ac:dyDescent="0.2">
      <c r="A24" s="10" t="s">
        <v>23</v>
      </c>
      <c r="B24" s="16">
        <v>989824.39990296704</v>
      </c>
      <c r="C24" s="3">
        <v>20784.945164269404</v>
      </c>
      <c r="D24" s="16">
        <v>133681.842</v>
      </c>
      <c r="E24" s="3">
        <v>2807.1340287235907</v>
      </c>
      <c r="F24" s="2">
        <v>47622.18</v>
      </c>
      <c r="G24" s="18"/>
    </row>
    <row r="25" spans="1:7" x14ac:dyDescent="0.2">
      <c r="A25" s="10" t="s">
        <v>24</v>
      </c>
      <c r="B25" s="16">
        <v>26222.381712054801</v>
      </c>
      <c r="C25" s="3">
        <v>58768.224365878086</v>
      </c>
      <c r="D25" s="16">
        <v>8833.4009999999998</v>
      </c>
      <c r="E25" s="3">
        <v>19796.954280591664</v>
      </c>
      <c r="F25" s="2">
        <v>446.2</v>
      </c>
      <c r="G25" s="18"/>
    </row>
    <row r="26" spans="1:7" x14ac:dyDescent="0.2">
      <c r="A26" s="10" t="s">
        <v>25</v>
      </c>
      <c r="B26" s="16">
        <v>1067155.65939107</v>
      </c>
      <c r="C26" s="3">
        <v>10575.384051347744</v>
      </c>
      <c r="D26" s="16">
        <v>105553.114</v>
      </c>
      <c r="E26" s="3">
        <v>1046.0186464293715</v>
      </c>
      <c r="F26" s="16">
        <v>100909.4</v>
      </c>
      <c r="G26" s="18"/>
    </row>
    <row r="27" spans="1:7" x14ac:dyDescent="0.2">
      <c r="A27" s="10" t="s">
        <v>26</v>
      </c>
      <c r="B27" s="16">
        <v>548919.19510963396</v>
      </c>
      <c r="C27" s="3">
        <v>33991.056689801364</v>
      </c>
      <c r="D27" s="16">
        <v>165368.75700000001</v>
      </c>
      <c r="E27" s="3">
        <v>10240.229971892875</v>
      </c>
      <c r="F27" s="2">
        <v>16148.93</v>
      </c>
      <c r="G27" s="18"/>
    </row>
    <row r="28" spans="1:7" x14ac:dyDescent="0.2">
      <c r="A28" s="10" t="s">
        <v>27</v>
      </c>
      <c r="B28" s="16">
        <v>92026.900231371503</v>
      </c>
      <c r="C28" s="3">
        <v>23306.800109249463</v>
      </c>
      <c r="D28" s="16">
        <v>21079.627</v>
      </c>
      <c r="E28" s="3">
        <v>5338.6417626946941</v>
      </c>
      <c r="F28" s="2">
        <v>3948.5</v>
      </c>
      <c r="G28" s="18"/>
    </row>
    <row r="29" spans="1:7" x14ac:dyDescent="0.2">
      <c r="A29" s="10" t="s">
        <v>28</v>
      </c>
      <c r="B29" s="16">
        <v>172267.59200754599</v>
      </c>
      <c r="C29" s="3">
        <v>37961.126489102244</v>
      </c>
      <c r="D29" s="2">
        <v>82757.168000000005</v>
      </c>
      <c r="E29" s="3">
        <v>18236.484795063905</v>
      </c>
      <c r="F29" s="2">
        <v>4538</v>
      </c>
      <c r="G29" s="18"/>
    </row>
    <row r="30" spans="1:7" x14ac:dyDescent="0.2">
      <c r="A30" s="10" t="s">
        <v>29</v>
      </c>
      <c r="B30" s="16">
        <v>450394.26371504</v>
      </c>
      <c r="C30" s="3">
        <v>11780.557222092488</v>
      </c>
      <c r="D30" s="16">
        <v>65606.239000000001</v>
      </c>
      <c r="E30" s="3">
        <v>1716.0033218246494</v>
      </c>
      <c r="F30" s="2">
        <v>38232</v>
      </c>
      <c r="G30" s="18"/>
    </row>
    <row r="31" spans="1:7" x14ac:dyDescent="0.2">
      <c r="A31" s="10" t="s">
        <v>30</v>
      </c>
      <c r="B31" s="16">
        <v>212223.69018780199</v>
      </c>
      <c r="C31" s="3">
        <v>20367.680060405408</v>
      </c>
      <c r="D31" s="16">
        <v>42003.28</v>
      </c>
      <c r="E31" s="3">
        <v>4031.1680933008179</v>
      </c>
      <c r="F31" s="2">
        <v>10419.629999999999</v>
      </c>
      <c r="G31" s="18"/>
    </row>
    <row r="32" spans="1:7" x14ac:dyDescent="0.2">
      <c r="A32" s="10" t="s">
        <v>31</v>
      </c>
      <c r="B32" s="16">
        <v>71483.34670647711</v>
      </c>
      <c r="C32" s="3">
        <v>13294.498162974791</v>
      </c>
      <c r="D32" s="16">
        <v>11526.031000000001</v>
      </c>
      <c r="E32" s="3">
        <v>2143.6153316252899</v>
      </c>
      <c r="F32" s="2">
        <v>5376.9120000000003</v>
      </c>
      <c r="G32" s="18"/>
    </row>
    <row r="33" spans="1:7" x14ac:dyDescent="0.2">
      <c r="A33" s="10" t="s">
        <v>42</v>
      </c>
      <c r="B33" s="16">
        <v>40498.975817185899</v>
      </c>
      <c r="C33" s="3">
        <v>20292.935082604807</v>
      </c>
      <c r="D33" s="16">
        <v>8273.4560000000001</v>
      </c>
      <c r="E33" s="3">
        <v>4145.6037376022059</v>
      </c>
      <c r="F33" s="16">
        <v>1995.7180000000001</v>
      </c>
      <c r="G33" s="18"/>
    </row>
    <row r="34" spans="1:7" x14ac:dyDescent="0.2">
      <c r="A34" s="10" t="s">
        <v>32</v>
      </c>
      <c r="B34" s="16">
        <v>1009397.6942274299</v>
      </c>
      <c r="C34" s="3">
        <v>24367.743113753491</v>
      </c>
      <c r="D34" s="16">
        <v>235820.614</v>
      </c>
      <c r="E34" s="3">
        <v>5692.9158603614569</v>
      </c>
      <c r="F34" s="2">
        <v>41423.519999999997</v>
      </c>
      <c r="G34" s="18"/>
    </row>
    <row r="35" spans="1:7" x14ac:dyDescent="0.2">
      <c r="A35" s="10" t="s">
        <v>33</v>
      </c>
      <c r="B35" s="2">
        <v>272994.50405569701</v>
      </c>
      <c r="C35" s="3">
        <v>30587.763444455089</v>
      </c>
      <c r="D35" s="16">
        <v>119423.049</v>
      </c>
      <c r="E35" s="3">
        <v>13380.796749967898</v>
      </c>
      <c r="F35" s="2">
        <v>8924.9580000000005</v>
      </c>
      <c r="G35" s="18"/>
    </row>
    <row r="36" spans="1:7" x14ac:dyDescent="0.2">
      <c r="A36" s="10" t="s">
        <v>34</v>
      </c>
      <c r="B36" s="16">
        <v>274505.02782987698</v>
      </c>
      <c r="C36" s="3">
        <v>37682.127334687895</v>
      </c>
      <c r="D36" s="2">
        <v>82774.221000000005</v>
      </c>
      <c r="E36" s="3">
        <v>11362.665232072353</v>
      </c>
      <c r="F36" s="2">
        <v>7284.7539999999999</v>
      </c>
      <c r="G36" s="18"/>
    </row>
    <row r="37" spans="1:7" x14ac:dyDescent="0.2">
      <c r="A37" s="10" t="s">
        <v>35</v>
      </c>
      <c r="B37" s="16">
        <v>607794.16506297607</v>
      </c>
      <c r="C37" s="3">
        <v>9208.6522931169748</v>
      </c>
      <c r="D37" s="2">
        <v>57048.678</v>
      </c>
      <c r="E37" s="3">
        <v>864.34103793931479</v>
      </c>
      <c r="F37" s="2">
        <v>66002.509999999995</v>
      </c>
      <c r="G37" s="18"/>
    </row>
    <row r="38" spans="1:7" x14ac:dyDescent="0.2">
      <c r="A38" s="10" t="s">
        <v>36</v>
      </c>
      <c r="B38" s="16">
        <v>1699799.7217093501</v>
      </c>
      <c r="C38" s="3">
        <v>29021.862041972097</v>
      </c>
      <c r="D38" s="2">
        <v>558219.63600000006</v>
      </c>
      <c r="E38" s="3">
        <v>9530.8718187224349</v>
      </c>
      <c r="F38" s="2">
        <v>58569.63</v>
      </c>
      <c r="G38" s="18"/>
    </row>
    <row r="39" spans="1:7" x14ac:dyDescent="0.2">
      <c r="A39" s="10" t="s">
        <v>37</v>
      </c>
      <c r="B39" s="16">
        <v>10977514</v>
      </c>
      <c r="C39" s="3">
        <v>38166.036911925657</v>
      </c>
      <c r="D39" s="2">
        <v>2738000.14</v>
      </c>
      <c r="E39" s="3">
        <v>9519.3332851224441</v>
      </c>
      <c r="F39" s="2">
        <v>287625.2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31465710.965976503</v>
      </c>
      <c r="C41" s="13">
        <v>26112.149564598309</v>
      </c>
      <c r="D41" s="12">
        <v>235401.93299999999</v>
      </c>
      <c r="E41" s="13">
        <v>7583.0082711725545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82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568862.82960632397</v>
      </c>
      <c r="C6" s="3">
        <v>29512.987268810582</v>
      </c>
      <c r="D6" s="2">
        <v>112621.643</v>
      </c>
      <c r="E6" s="3">
        <v>5842.8867963683524</v>
      </c>
      <c r="F6" s="2">
        <v>19275</v>
      </c>
      <c r="G6" s="17"/>
    </row>
    <row r="7" spans="1:7" x14ac:dyDescent="0.2">
      <c r="A7" s="10" t="s">
        <v>9</v>
      </c>
      <c r="B7" s="16">
        <v>239060.59459549101</v>
      </c>
      <c r="C7" s="3">
        <v>29725.427138191932</v>
      </c>
      <c r="D7" s="16">
        <v>86187.673999999999</v>
      </c>
      <c r="E7" s="3">
        <v>10716.803528545901</v>
      </c>
      <c r="F7" s="2">
        <v>8042.2929999999997</v>
      </c>
      <c r="G7" s="18"/>
    </row>
    <row r="8" spans="1:7" x14ac:dyDescent="0.2">
      <c r="A8" s="10" t="s">
        <v>10</v>
      </c>
      <c r="B8" s="16">
        <v>298566.78574297804</v>
      </c>
      <c r="C8" s="3">
        <v>29024.911680276135</v>
      </c>
      <c r="D8" s="16">
        <v>103432.826</v>
      </c>
      <c r="E8" s="3">
        <v>10055.132663268711</v>
      </c>
      <c r="F8" s="2">
        <v>10286.57</v>
      </c>
      <c r="G8" s="18"/>
    </row>
    <row r="9" spans="1:7" x14ac:dyDescent="0.2">
      <c r="A9" s="10" t="s">
        <v>11</v>
      </c>
      <c r="B9" s="16">
        <v>934754.54731362301</v>
      </c>
      <c r="C9" s="3">
        <v>30134.883284953004</v>
      </c>
      <c r="D9" s="2">
        <v>251952.06899999999</v>
      </c>
      <c r="E9" s="3">
        <v>8122.5025484364096</v>
      </c>
      <c r="F9" s="2">
        <v>31019.02</v>
      </c>
      <c r="G9" s="18"/>
    </row>
    <row r="10" spans="1:7" x14ac:dyDescent="0.2">
      <c r="A10" s="10" t="s">
        <v>40</v>
      </c>
      <c r="B10" s="16">
        <v>155221.756223579</v>
      </c>
      <c r="C10" s="3">
        <v>9968.2087111717556</v>
      </c>
      <c r="D10" s="16">
        <v>13521.213</v>
      </c>
      <c r="E10" s="3">
        <v>868.32075922443823</v>
      </c>
      <c r="F10" s="2">
        <v>15571.68</v>
      </c>
      <c r="G10" s="18"/>
    </row>
    <row r="11" spans="1:7" x14ac:dyDescent="0.2">
      <c r="A11" s="10" t="s">
        <v>12</v>
      </c>
      <c r="B11" s="16">
        <v>179364.91979630501</v>
      </c>
      <c r="C11" s="3">
        <v>17543.191176641376</v>
      </c>
      <c r="D11" s="16">
        <v>21977.563999999998</v>
      </c>
      <c r="E11" s="3">
        <v>2149.5652956371114</v>
      </c>
      <c r="F11" s="2">
        <v>10224.19</v>
      </c>
      <c r="G11" s="18"/>
    </row>
    <row r="12" spans="1:7" x14ac:dyDescent="0.2">
      <c r="A12" s="10" t="s">
        <v>13</v>
      </c>
      <c r="B12" s="16">
        <v>158176.36442140801</v>
      </c>
      <c r="C12" s="3">
        <v>29517.217700624937</v>
      </c>
      <c r="D12" s="2">
        <v>75688.998000000007</v>
      </c>
      <c r="E12" s="3">
        <v>14124.288667781473</v>
      </c>
      <c r="F12" s="2">
        <v>5358.7830000000004</v>
      </c>
      <c r="G12" s="18"/>
    </row>
    <row r="13" spans="1:7" x14ac:dyDescent="0.2">
      <c r="A13" s="10" t="s">
        <v>41</v>
      </c>
      <c r="B13" s="16">
        <v>14334.262379263899</v>
      </c>
      <c r="C13" s="3">
        <v>10326.422795851857</v>
      </c>
      <c r="D13" s="16">
        <v>1897.27</v>
      </c>
      <c r="E13" s="3">
        <v>1366.7959787193424</v>
      </c>
      <c r="F13" s="2">
        <v>1388.115</v>
      </c>
      <c r="G13" s="18"/>
    </row>
    <row r="14" spans="1:7" x14ac:dyDescent="0.2">
      <c r="A14" s="10" t="s">
        <v>14</v>
      </c>
      <c r="B14" s="16">
        <v>144404.753263358</v>
      </c>
      <c r="C14" s="3">
        <v>27834.378038426752</v>
      </c>
      <c r="D14" s="16">
        <v>55841.468999999997</v>
      </c>
      <c r="E14" s="3">
        <v>10763.583076329991</v>
      </c>
      <c r="F14" s="2">
        <v>5188</v>
      </c>
      <c r="G14" s="18"/>
    </row>
    <row r="15" spans="1:7" x14ac:dyDescent="0.2">
      <c r="A15" s="10" t="s">
        <v>15</v>
      </c>
      <c r="B15" s="2">
        <v>1698365.8289071</v>
      </c>
      <c r="C15" s="3">
        <v>28555.371261882268</v>
      </c>
      <c r="D15" s="16">
        <v>590545.13100000005</v>
      </c>
      <c r="E15" s="3">
        <v>9929.0948837880278</v>
      </c>
      <c r="F15" s="2">
        <v>59476.23</v>
      </c>
      <c r="G15" s="18"/>
    </row>
    <row r="16" spans="1:7" x14ac:dyDescent="0.2">
      <c r="A16" s="10" t="s">
        <v>16</v>
      </c>
      <c r="B16" s="16">
        <v>2350369.9713182901</v>
      </c>
      <c r="C16" s="3">
        <v>28566.549233908507</v>
      </c>
      <c r="D16" s="16">
        <v>683430.78399999999</v>
      </c>
      <c r="E16" s="3">
        <v>8306.4621218566535</v>
      </c>
      <c r="F16" s="2">
        <v>82277</v>
      </c>
      <c r="G16" s="18"/>
    </row>
    <row r="17" spans="1:7" x14ac:dyDescent="0.2">
      <c r="A17" s="10" t="s">
        <v>17</v>
      </c>
      <c r="B17" s="2">
        <v>228231.53147535599</v>
      </c>
      <c r="C17" s="3">
        <v>20843.062235192327</v>
      </c>
      <c r="D17" s="16">
        <v>43593.631000000001</v>
      </c>
      <c r="E17" s="3">
        <v>3981.1535159817349</v>
      </c>
      <c r="F17" s="2">
        <v>10950</v>
      </c>
      <c r="G17" s="18"/>
    </row>
    <row r="18" spans="1:7" x14ac:dyDescent="0.2">
      <c r="A18" s="10" t="s">
        <v>18</v>
      </c>
      <c r="B18" s="16">
        <v>134788.29868993198</v>
      </c>
      <c r="C18" s="3">
        <v>13230.103915383979</v>
      </c>
      <c r="D18" s="16">
        <v>20238.911</v>
      </c>
      <c r="E18" s="3">
        <v>1986.5440714566157</v>
      </c>
      <c r="F18" s="2">
        <v>10188</v>
      </c>
      <c r="G18" s="18"/>
    </row>
    <row r="19" spans="1:7" x14ac:dyDescent="0.2">
      <c r="A19" s="10" t="s">
        <v>19</v>
      </c>
      <c r="B19" s="16">
        <v>9010.1179538195702</v>
      </c>
      <c r="C19" s="3">
        <v>31608.459989404011</v>
      </c>
      <c r="D19" s="16">
        <v>2797.8890000000001</v>
      </c>
      <c r="E19" s="3">
        <v>9815.2946459267368</v>
      </c>
      <c r="F19" s="2">
        <v>285.05399999999997</v>
      </c>
      <c r="G19" s="18"/>
    </row>
    <row r="20" spans="1:7" x14ac:dyDescent="0.2">
      <c r="A20" s="10" t="s">
        <v>20</v>
      </c>
      <c r="B20" s="16">
        <v>126101.250657204</v>
      </c>
      <c r="C20" s="3">
        <v>32777.409715430447</v>
      </c>
      <c r="D20" s="16">
        <v>31242.727999999999</v>
      </c>
      <c r="E20" s="3">
        <v>8120.9003950925353</v>
      </c>
      <c r="F20" s="2">
        <v>3847.2</v>
      </c>
      <c r="G20" s="18"/>
    </row>
    <row r="21" spans="1:7" x14ac:dyDescent="0.2">
      <c r="A21" s="10" t="s">
        <v>44</v>
      </c>
      <c r="B21" s="16">
        <v>160502.54956814399</v>
      </c>
      <c r="C21" s="3">
        <v>24926.626738335766</v>
      </c>
      <c r="D21" s="16">
        <v>45347.517</v>
      </c>
      <c r="E21" s="3">
        <v>7042.6334834601648</v>
      </c>
      <c r="F21" s="2">
        <v>6439</v>
      </c>
      <c r="G21" s="18"/>
    </row>
    <row r="22" spans="1:7" x14ac:dyDescent="0.2">
      <c r="A22" s="10" t="s">
        <v>21</v>
      </c>
      <c r="B22" s="16">
        <v>1595089.11060738</v>
      </c>
      <c r="C22" s="3">
        <v>27814.206434529191</v>
      </c>
      <c r="D22" s="16">
        <v>468743.92700000003</v>
      </c>
      <c r="E22" s="3">
        <v>8173.6752284299373</v>
      </c>
      <c r="F22" s="2">
        <v>57348</v>
      </c>
      <c r="G22" s="18"/>
    </row>
    <row r="23" spans="1:7" x14ac:dyDescent="0.2">
      <c r="A23" s="10" t="s">
        <v>22</v>
      </c>
      <c r="B23" s="16">
        <v>3493662.3426704803</v>
      </c>
      <c r="C23" s="3">
        <v>27446.263621705228</v>
      </c>
      <c r="D23" s="16">
        <v>1108486.07</v>
      </c>
      <c r="E23" s="3">
        <v>8708.2831464911105</v>
      </c>
      <c r="F23" s="2">
        <v>127291</v>
      </c>
      <c r="G23" s="18"/>
    </row>
    <row r="24" spans="1:7" x14ac:dyDescent="0.2">
      <c r="A24" s="10" t="s">
        <v>23</v>
      </c>
      <c r="B24" s="16">
        <v>908767.51579997898</v>
      </c>
      <c r="C24" s="3">
        <v>19189.57297872979</v>
      </c>
      <c r="D24" s="16">
        <v>116163.855</v>
      </c>
      <c r="E24" s="3">
        <v>2452.9208342694778</v>
      </c>
      <c r="F24" s="2">
        <v>47357.36</v>
      </c>
      <c r="G24" s="18"/>
    </row>
    <row r="25" spans="1:7" x14ac:dyDescent="0.2">
      <c r="A25" s="10" t="s">
        <v>24</v>
      </c>
      <c r="B25" s="16">
        <v>24735.615715167398</v>
      </c>
      <c r="C25" s="3">
        <v>56026.309660628307</v>
      </c>
      <c r="D25" s="16">
        <v>7973.0349999999999</v>
      </c>
      <c r="E25" s="3">
        <v>18058.969422423554</v>
      </c>
      <c r="F25" s="2">
        <v>441.5</v>
      </c>
      <c r="G25" s="18"/>
    </row>
    <row r="26" spans="1:7" x14ac:dyDescent="0.2">
      <c r="A26" s="10" t="s">
        <v>25</v>
      </c>
      <c r="B26" s="16">
        <v>1028960.8355343201</v>
      </c>
      <c r="C26" s="3">
        <v>10318.963743400425</v>
      </c>
      <c r="D26" s="16">
        <v>99837.062999999995</v>
      </c>
      <c r="E26" s="3">
        <v>1001.2188975196639</v>
      </c>
      <c r="F26" s="16">
        <v>99715.520000000004</v>
      </c>
      <c r="G26" s="18"/>
    </row>
    <row r="27" spans="1:7" x14ac:dyDescent="0.2">
      <c r="A27" s="10" t="s">
        <v>26</v>
      </c>
      <c r="B27" s="16">
        <v>528116.05216194305</v>
      </c>
      <c r="C27" s="3">
        <v>32912.260248977829</v>
      </c>
      <c r="D27" s="16">
        <v>153684.60999999999</v>
      </c>
      <c r="E27" s="3">
        <v>9577.644648134321</v>
      </c>
      <c r="F27" s="2">
        <v>16046.18</v>
      </c>
      <c r="G27" s="18"/>
    </row>
    <row r="28" spans="1:7" x14ac:dyDescent="0.2">
      <c r="A28" s="10" t="s">
        <v>27</v>
      </c>
      <c r="B28" s="16">
        <v>87342.724999633108</v>
      </c>
      <c r="C28" s="3">
        <v>22508.11106806677</v>
      </c>
      <c r="D28" s="16">
        <v>17434.952000000001</v>
      </c>
      <c r="E28" s="3">
        <v>4492.9653395181031</v>
      </c>
      <c r="F28" s="2">
        <v>3880.5</v>
      </c>
      <c r="G28" s="18"/>
    </row>
    <row r="29" spans="1:7" x14ac:dyDescent="0.2">
      <c r="A29" s="10" t="s">
        <v>28</v>
      </c>
      <c r="B29" s="16">
        <v>170951.91233155</v>
      </c>
      <c r="C29" s="3">
        <v>37871.491433661948</v>
      </c>
      <c r="D29" s="2">
        <v>73270.548999999999</v>
      </c>
      <c r="E29" s="3">
        <v>16231.845148427115</v>
      </c>
      <c r="F29" s="2">
        <v>4514</v>
      </c>
      <c r="G29" s="18"/>
    </row>
    <row r="30" spans="1:7" x14ac:dyDescent="0.2">
      <c r="A30" s="10" t="s">
        <v>29</v>
      </c>
      <c r="B30" s="16">
        <v>425603.946897263</v>
      </c>
      <c r="C30" s="3">
        <v>11126.609680721105</v>
      </c>
      <c r="D30" s="16">
        <v>62621.821000000004</v>
      </c>
      <c r="E30" s="3">
        <v>1637.1289900917625</v>
      </c>
      <c r="F30" s="2">
        <v>38251</v>
      </c>
      <c r="G30" s="18"/>
    </row>
    <row r="31" spans="1:7" x14ac:dyDescent="0.2">
      <c r="A31" s="10" t="s">
        <v>30</v>
      </c>
      <c r="B31" s="16">
        <v>202958.837914701</v>
      </c>
      <c r="C31" s="3">
        <v>19585.479286780017</v>
      </c>
      <c r="D31" s="16">
        <v>37490.608999999997</v>
      </c>
      <c r="E31" s="3">
        <v>3617.8347962697048</v>
      </c>
      <c r="F31" s="2">
        <v>10362.719999999999</v>
      </c>
      <c r="G31" s="18"/>
    </row>
    <row r="32" spans="1:7" x14ac:dyDescent="0.2">
      <c r="A32" s="10" t="s">
        <v>31</v>
      </c>
      <c r="B32" s="16">
        <v>66696.655707580401</v>
      </c>
      <c r="C32" s="3">
        <v>12399.759225796139</v>
      </c>
      <c r="D32" s="16">
        <v>10044.197</v>
      </c>
      <c r="E32" s="3">
        <v>1867.3443682470677</v>
      </c>
      <c r="F32" s="2">
        <v>5378.8670000000002</v>
      </c>
      <c r="G32" s="18"/>
    </row>
    <row r="33" spans="1:7" x14ac:dyDescent="0.2">
      <c r="A33" s="10" t="s">
        <v>42</v>
      </c>
      <c r="B33" s="16">
        <v>37846.727787457705</v>
      </c>
      <c r="C33" s="3">
        <v>18999.027520830557</v>
      </c>
      <c r="D33" s="16">
        <v>6973.3370000000004</v>
      </c>
      <c r="E33" s="3">
        <v>3500.6096780428056</v>
      </c>
      <c r="F33" s="16">
        <v>1992.0350000000001</v>
      </c>
      <c r="G33" s="18"/>
    </row>
    <row r="34" spans="1:7" x14ac:dyDescent="0.2">
      <c r="A34" s="10" t="s">
        <v>32</v>
      </c>
      <c r="B34" s="16">
        <v>938063.539732415</v>
      </c>
      <c r="C34" s="3">
        <v>23010.900975993871</v>
      </c>
      <c r="D34" s="16">
        <v>206995.86499999999</v>
      </c>
      <c r="E34" s="3">
        <v>5077.6532187935782</v>
      </c>
      <c r="F34" s="2">
        <v>40766.050000000003</v>
      </c>
      <c r="G34" s="18"/>
    </row>
    <row r="35" spans="1:7" x14ac:dyDescent="0.2">
      <c r="A35" s="10" t="s">
        <v>33</v>
      </c>
      <c r="B35" s="2">
        <v>264227.78418584395</v>
      </c>
      <c r="C35" s="3">
        <v>29701.997781672126</v>
      </c>
      <c r="D35" s="16">
        <v>112257.80899999999</v>
      </c>
      <c r="E35" s="3">
        <v>12618.965125742472</v>
      </c>
      <c r="F35" s="2">
        <v>8895.9599999999991</v>
      </c>
      <c r="G35" s="18"/>
    </row>
    <row r="36" spans="1:7" x14ac:dyDescent="0.2">
      <c r="A36" s="10" t="s">
        <v>34</v>
      </c>
      <c r="B36" s="16">
        <v>266507.652046495</v>
      </c>
      <c r="C36" s="3">
        <v>36878.465496722754</v>
      </c>
      <c r="D36" s="2">
        <v>74823.53</v>
      </c>
      <c r="E36" s="3">
        <v>10353.837678801801</v>
      </c>
      <c r="F36" s="2">
        <v>7226.6469999999999</v>
      </c>
      <c r="G36" s="18"/>
    </row>
    <row r="37" spans="1:7" x14ac:dyDescent="0.2">
      <c r="A37" s="10" t="s">
        <v>35</v>
      </c>
      <c r="B37" s="16">
        <v>592898.10378931998</v>
      </c>
      <c r="C37" s="3">
        <v>9098.2276244391851</v>
      </c>
      <c r="D37" s="2">
        <v>51055.311999999998</v>
      </c>
      <c r="E37" s="3">
        <v>783.46152069634729</v>
      </c>
      <c r="F37" s="2">
        <v>65166.33</v>
      </c>
      <c r="G37" s="18"/>
    </row>
    <row r="38" spans="1:7" x14ac:dyDescent="0.2">
      <c r="A38" s="10" t="s">
        <v>36</v>
      </c>
      <c r="B38" s="16">
        <v>1617454.29101887</v>
      </c>
      <c r="C38" s="3">
        <v>27362.074180279633</v>
      </c>
      <c r="D38" s="2">
        <v>531160.50199999998</v>
      </c>
      <c r="E38" s="3">
        <v>8985.5108351800773</v>
      </c>
      <c r="F38" s="2">
        <v>59113</v>
      </c>
      <c r="G38" s="18"/>
    </row>
    <row r="39" spans="1:7" x14ac:dyDescent="0.2">
      <c r="A39" s="10" t="s">
        <v>37</v>
      </c>
      <c r="B39" s="16">
        <v>10621824</v>
      </c>
      <c r="C39" s="3">
        <v>37273.612217469272</v>
      </c>
      <c r="D39" s="2">
        <v>2884729.87</v>
      </c>
      <c r="E39" s="3">
        <v>10122.960286908399</v>
      </c>
      <c r="F39" s="2">
        <v>284969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30292989.155590903</v>
      </c>
      <c r="C41" s="13">
        <v>25106.427766614397</v>
      </c>
      <c r="D41" s="12">
        <v>233312.698</v>
      </c>
      <c r="E41" s="13">
        <v>7072.1997528194561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81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539799.37821639597</v>
      </c>
      <c r="C6" s="3">
        <v>28367.196290734981</v>
      </c>
      <c r="D6" s="2">
        <v>124326.027</v>
      </c>
      <c r="E6" s="3">
        <v>6533.5029166009781</v>
      </c>
      <c r="F6" s="2">
        <v>19029</v>
      </c>
      <c r="G6" s="17"/>
    </row>
    <row r="7" spans="1:7" x14ac:dyDescent="0.2">
      <c r="A7" s="10" t="s">
        <v>9</v>
      </c>
      <c r="B7" s="16">
        <v>234747.55368364899</v>
      </c>
      <c r="C7" s="3">
        <v>29301.082170907535</v>
      </c>
      <c r="D7" s="16">
        <v>82750.850999999995</v>
      </c>
      <c r="E7" s="3">
        <v>10328.923334089739</v>
      </c>
      <c r="F7" s="2">
        <v>8011.5659999999998</v>
      </c>
      <c r="G7" s="18"/>
    </row>
    <row r="8" spans="1:7" x14ac:dyDescent="0.2">
      <c r="A8" s="10" t="s">
        <v>10</v>
      </c>
      <c r="B8" s="16">
        <v>286696.05690399499</v>
      </c>
      <c r="C8" s="3">
        <v>27966.936413022315</v>
      </c>
      <c r="D8" s="16">
        <v>103606.59299999999</v>
      </c>
      <c r="E8" s="3">
        <v>10106.727764906718</v>
      </c>
      <c r="F8" s="2">
        <v>10251.25</v>
      </c>
      <c r="G8" s="18"/>
    </row>
    <row r="9" spans="1:7" x14ac:dyDescent="0.2">
      <c r="A9" s="10" t="s">
        <v>11</v>
      </c>
      <c r="B9" s="16">
        <v>898024.68465860107</v>
      </c>
      <c r="C9" s="3">
        <v>29265.221477820509</v>
      </c>
      <c r="D9" s="2">
        <v>262765.18900000001</v>
      </c>
      <c r="E9" s="3">
        <v>8563.1069881668136</v>
      </c>
      <c r="F9" s="2">
        <v>30685.73</v>
      </c>
      <c r="G9" s="18"/>
    </row>
    <row r="10" spans="1:7" x14ac:dyDescent="0.2">
      <c r="A10" s="10" t="s">
        <v>40</v>
      </c>
      <c r="B10" s="16">
        <v>146960.73194478298</v>
      </c>
      <c r="C10" s="3">
        <v>9544.2805355566179</v>
      </c>
      <c r="D10" s="16">
        <v>14649.932000000001</v>
      </c>
      <c r="E10" s="3">
        <v>951.4314401166921</v>
      </c>
      <c r="F10" s="2">
        <v>15397.78</v>
      </c>
      <c r="G10" s="18"/>
    </row>
    <row r="11" spans="1:7" x14ac:dyDescent="0.2">
      <c r="A11" s="10" t="s">
        <v>12</v>
      </c>
      <c r="B11" s="16">
        <v>165438.46602987</v>
      </c>
      <c r="C11" s="3">
        <v>16104.985741530299</v>
      </c>
      <c r="D11" s="16">
        <v>19970.606</v>
      </c>
      <c r="E11" s="3">
        <v>1944.0843027500607</v>
      </c>
      <c r="F11" s="2">
        <v>10272.5</v>
      </c>
      <c r="G11" s="18"/>
    </row>
    <row r="12" spans="1:7" x14ac:dyDescent="0.2">
      <c r="A12" s="10" t="s">
        <v>13</v>
      </c>
      <c r="B12" s="16">
        <v>152926.93751121301</v>
      </c>
      <c r="C12" s="3">
        <v>28640.062789386542</v>
      </c>
      <c r="D12" s="2">
        <v>76902.923999999999</v>
      </c>
      <c r="E12" s="3">
        <v>14402.332302547598</v>
      </c>
      <c r="F12" s="2">
        <v>5339.616</v>
      </c>
      <c r="G12" s="18"/>
    </row>
    <row r="13" spans="1:7" x14ac:dyDescent="0.2">
      <c r="A13" s="10" t="s">
        <v>41</v>
      </c>
      <c r="B13" s="16">
        <v>13151.2465600496</v>
      </c>
      <c r="C13" s="3">
        <v>9414.0213102142116</v>
      </c>
      <c r="D13" s="16">
        <v>1768.0920000000001</v>
      </c>
      <c r="E13" s="3">
        <v>1265.6485216376698</v>
      </c>
      <c r="F13" s="2">
        <v>1396.9849999999999</v>
      </c>
      <c r="G13" s="18"/>
    </row>
    <row r="14" spans="1:7" x14ac:dyDescent="0.2">
      <c r="A14" s="10" t="s">
        <v>14</v>
      </c>
      <c r="B14" s="16">
        <v>138372.03264986101</v>
      </c>
      <c r="C14" s="3">
        <v>26733.39116110143</v>
      </c>
      <c r="D14" s="16">
        <v>57538.925000000003</v>
      </c>
      <c r="E14" s="3">
        <v>11116.484737248842</v>
      </c>
      <c r="F14" s="2">
        <v>5176</v>
      </c>
      <c r="G14" s="18"/>
    </row>
    <row r="15" spans="1:7" x14ac:dyDescent="0.2">
      <c r="A15" s="10" t="s">
        <v>15</v>
      </c>
      <c r="B15" s="2">
        <v>1595459.62389882</v>
      </c>
      <c r="C15" s="3">
        <v>27013.123307384278</v>
      </c>
      <c r="D15" s="16">
        <v>589281.13300000003</v>
      </c>
      <c r="E15" s="3">
        <v>9977.2652782930054</v>
      </c>
      <c r="F15" s="2">
        <v>59062.39</v>
      </c>
      <c r="G15" s="18"/>
    </row>
    <row r="16" spans="1:7" x14ac:dyDescent="0.2">
      <c r="A16" s="10" t="s">
        <v>16</v>
      </c>
      <c r="B16" s="16">
        <v>2242493.3243738702</v>
      </c>
      <c r="C16" s="3">
        <v>27294.222545933182</v>
      </c>
      <c r="D16" s="16">
        <v>706891.37199999997</v>
      </c>
      <c r="E16" s="3">
        <v>8603.8385102239536</v>
      </c>
      <c r="F16" s="2">
        <v>82160</v>
      </c>
      <c r="G16" s="18"/>
    </row>
    <row r="17" spans="1:7" x14ac:dyDescent="0.2">
      <c r="A17" s="10" t="s">
        <v>17</v>
      </c>
      <c r="B17" s="2">
        <v>210755.22827145</v>
      </c>
      <c r="C17" s="3">
        <v>19304.38418677662</v>
      </c>
      <c r="D17" s="16">
        <v>43421.964999999997</v>
      </c>
      <c r="E17" s="3">
        <v>3977.2882569970357</v>
      </c>
      <c r="F17" s="2">
        <v>10917.48</v>
      </c>
      <c r="G17" s="18"/>
    </row>
    <row r="18" spans="1:7" x14ac:dyDescent="0.2">
      <c r="A18" s="10" t="s">
        <v>18</v>
      </c>
      <c r="B18" s="16">
        <v>120933.246852275</v>
      </c>
      <c r="C18" s="3">
        <v>11843.428347103612</v>
      </c>
      <c r="D18" s="16">
        <v>18210.567999999999</v>
      </c>
      <c r="E18" s="3">
        <v>1783.4265008324355</v>
      </c>
      <c r="F18" s="2">
        <v>10211</v>
      </c>
      <c r="G18" s="18"/>
    </row>
    <row r="19" spans="1:7" x14ac:dyDescent="0.2">
      <c r="A19" s="10" t="s">
        <v>19</v>
      </c>
      <c r="B19" s="16">
        <v>8294.9601754463092</v>
      </c>
      <c r="C19" s="3">
        <v>29498.435901302666</v>
      </c>
      <c r="D19" s="16">
        <v>3228.5770000000002</v>
      </c>
      <c r="E19" s="3">
        <v>11481.426031294453</v>
      </c>
      <c r="F19" s="2">
        <v>281.2</v>
      </c>
      <c r="G19" s="18"/>
    </row>
    <row r="20" spans="1:7" x14ac:dyDescent="0.2">
      <c r="A20" s="10" t="s">
        <v>20</v>
      </c>
      <c r="B20" s="16">
        <v>114746.034695132</v>
      </c>
      <c r="C20" s="3">
        <v>30279.993322372869</v>
      </c>
      <c r="D20" s="16">
        <v>30722.97</v>
      </c>
      <c r="E20" s="3">
        <v>8107.3941153186443</v>
      </c>
      <c r="F20" s="2">
        <v>3789.5</v>
      </c>
      <c r="G20" s="18"/>
    </row>
    <row r="21" spans="1:7" x14ac:dyDescent="0.2">
      <c r="A21" s="10" t="s">
        <v>44</v>
      </c>
      <c r="B21" s="16">
        <v>156779.76811686301</v>
      </c>
      <c r="C21" s="3">
        <v>24928.411899265884</v>
      </c>
      <c r="D21" s="16">
        <v>46104.569000000003</v>
      </c>
      <c r="E21" s="3">
        <v>7330.7525599440323</v>
      </c>
      <c r="F21" s="2">
        <v>6289.2</v>
      </c>
      <c r="G21" s="18"/>
    </row>
    <row r="22" spans="1:7" x14ac:dyDescent="0.2">
      <c r="A22" s="10" t="s">
        <v>21</v>
      </c>
      <c r="B22" s="16">
        <v>1537800.84351655</v>
      </c>
      <c r="C22" s="3">
        <v>26889.801247032647</v>
      </c>
      <c r="D22" s="16">
        <v>463641.92700000003</v>
      </c>
      <c r="E22" s="3">
        <v>8107.1871688611454</v>
      </c>
      <c r="F22" s="2">
        <v>57189</v>
      </c>
      <c r="G22" s="18"/>
    </row>
    <row r="23" spans="1:7" x14ac:dyDescent="0.2">
      <c r="A23" s="10" t="s">
        <v>22</v>
      </c>
      <c r="B23" s="16">
        <v>3398784.5044856998</v>
      </c>
      <c r="C23" s="3">
        <v>26777.68545834344</v>
      </c>
      <c r="D23" s="16">
        <v>1262347.834</v>
      </c>
      <c r="E23" s="3">
        <v>9945.5417644926965</v>
      </c>
      <c r="F23" s="2">
        <v>126926</v>
      </c>
      <c r="G23" s="18"/>
    </row>
    <row r="24" spans="1:7" x14ac:dyDescent="0.2">
      <c r="A24" s="10" t="s">
        <v>23</v>
      </c>
      <c r="B24" s="16">
        <v>850051.62469138997</v>
      </c>
      <c r="C24" s="3">
        <v>18083.084486727712</v>
      </c>
      <c r="D24" s="16">
        <v>120546.77</v>
      </c>
      <c r="E24" s="3">
        <v>2564.3824012494865</v>
      </c>
      <c r="F24" s="2">
        <v>47008.11</v>
      </c>
      <c r="G24" s="18"/>
    </row>
    <row r="25" spans="1:7" x14ac:dyDescent="0.2">
      <c r="A25" s="10" t="s">
        <v>24</v>
      </c>
      <c r="B25" s="16">
        <v>24130.148988110101</v>
      </c>
      <c r="C25" s="3">
        <v>55306.323603277786</v>
      </c>
      <c r="D25" s="16">
        <v>7852.6480000000001</v>
      </c>
      <c r="E25" s="3">
        <v>17998.276415310567</v>
      </c>
      <c r="F25" s="2">
        <v>436.3</v>
      </c>
      <c r="G25" s="18"/>
    </row>
    <row r="26" spans="1:7" x14ac:dyDescent="0.2">
      <c r="A26" s="10" t="s">
        <v>25</v>
      </c>
      <c r="B26" s="16">
        <v>1006364.68481704</v>
      </c>
      <c r="C26" s="3">
        <v>10223.278226030758</v>
      </c>
      <c r="D26" s="16">
        <v>88148.67</v>
      </c>
      <c r="E26" s="3">
        <v>895.46900071161144</v>
      </c>
      <c r="F26" s="16">
        <v>98438.55</v>
      </c>
      <c r="G26" s="18"/>
    </row>
    <row r="27" spans="1:7" x14ac:dyDescent="0.2">
      <c r="A27" s="10" t="s">
        <v>26</v>
      </c>
      <c r="B27" s="16">
        <v>502810.84053982201</v>
      </c>
      <c r="C27" s="3">
        <v>31572.668036365681</v>
      </c>
      <c r="D27" s="16">
        <v>153741.236</v>
      </c>
      <c r="E27" s="3">
        <v>9653.7715903603712</v>
      </c>
      <c r="F27" s="2">
        <v>15925.51</v>
      </c>
      <c r="G27" s="18"/>
    </row>
    <row r="28" spans="1:7" x14ac:dyDescent="0.2">
      <c r="A28" s="10" t="s">
        <v>27</v>
      </c>
      <c r="B28" s="16">
        <v>82977.769032315395</v>
      </c>
      <c r="C28" s="3">
        <v>21509.647985150583</v>
      </c>
      <c r="D28" s="16">
        <v>18036.565999999999</v>
      </c>
      <c r="E28" s="3">
        <v>4675.4713948725921</v>
      </c>
      <c r="F28" s="2">
        <v>3857.7</v>
      </c>
      <c r="G28" s="18"/>
    </row>
    <row r="29" spans="1:7" x14ac:dyDescent="0.2">
      <c r="A29" s="10" t="s">
        <v>28</v>
      </c>
      <c r="B29" s="16">
        <v>165842.25281839201</v>
      </c>
      <c r="C29" s="3">
        <v>36927.689338319302</v>
      </c>
      <c r="D29" s="2">
        <v>71797.597999999998</v>
      </c>
      <c r="E29" s="3">
        <v>15986.995769316411</v>
      </c>
      <c r="F29" s="2">
        <v>4491</v>
      </c>
      <c r="G29" s="18"/>
    </row>
    <row r="30" spans="1:7" x14ac:dyDescent="0.2">
      <c r="A30" s="10" t="s">
        <v>29</v>
      </c>
      <c r="B30" s="16">
        <v>407252.264671129</v>
      </c>
      <c r="C30" s="3">
        <v>10645.44815639714</v>
      </c>
      <c r="D30" s="16">
        <v>56617.006999999998</v>
      </c>
      <c r="E30" s="3">
        <v>1479.9510403596821</v>
      </c>
      <c r="F30" s="2">
        <v>38256</v>
      </c>
      <c r="G30" s="18"/>
    </row>
    <row r="31" spans="1:7" x14ac:dyDescent="0.2">
      <c r="A31" s="10" t="s">
        <v>30</v>
      </c>
      <c r="B31" s="16">
        <v>194194.87024552599</v>
      </c>
      <c r="C31" s="3">
        <v>18872.376820525562</v>
      </c>
      <c r="D31" s="16">
        <v>36760.071000000004</v>
      </c>
      <c r="E31" s="3">
        <v>3572.4420062391282</v>
      </c>
      <c r="F31" s="2">
        <v>10289.9</v>
      </c>
      <c r="G31" s="18"/>
    </row>
    <row r="32" spans="1:7" x14ac:dyDescent="0.2">
      <c r="A32" s="10" t="s">
        <v>31</v>
      </c>
      <c r="B32" s="16">
        <v>61150.755861376405</v>
      </c>
      <c r="C32" s="3">
        <v>11347.918589456569</v>
      </c>
      <c r="D32" s="16">
        <v>9792.9320000000007</v>
      </c>
      <c r="E32" s="3">
        <v>1817.3020680235752</v>
      </c>
      <c r="F32" s="2">
        <v>5388.72</v>
      </c>
      <c r="G32" s="18"/>
    </row>
    <row r="33" spans="1:7" x14ac:dyDescent="0.2">
      <c r="A33" s="10" t="s">
        <v>42</v>
      </c>
      <c r="B33" s="16">
        <v>35873.212585547597</v>
      </c>
      <c r="C33" s="3">
        <v>18024.276373052326</v>
      </c>
      <c r="D33" s="16">
        <v>6380.5810000000001</v>
      </c>
      <c r="E33" s="3">
        <v>3205.8839193838835</v>
      </c>
      <c r="F33" s="16">
        <v>1990.2719999999999</v>
      </c>
      <c r="G33" s="18"/>
    </row>
    <row r="34" spans="1:7" x14ac:dyDescent="0.2">
      <c r="A34" s="10" t="s">
        <v>32</v>
      </c>
      <c r="B34" s="16">
        <v>872912.48315057706</v>
      </c>
      <c r="C34" s="3">
        <v>21524.488055438069</v>
      </c>
      <c r="D34" s="16">
        <v>198962.11900000001</v>
      </c>
      <c r="E34" s="3">
        <v>4906.0562617265359</v>
      </c>
      <c r="F34" s="2">
        <v>40554.39</v>
      </c>
      <c r="G34" s="18"/>
    </row>
    <row r="35" spans="1:7" x14ac:dyDescent="0.2">
      <c r="A35" s="10" t="s">
        <v>33</v>
      </c>
      <c r="B35" s="2">
        <v>259580.026618681</v>
      </c>
      <c r="C35" s="3">
        <v>29257.984388906967</v>
      </c>
      <c r="D35" s="16">
        <v>127284.969</v>
      </c>
      <c r="E35" s="3">
        <v>14346.641706047569</v>
      </c>
      <c r="F35" s="2">
        <v>8872.1090000000004</v>
      </c>
      <c r="G35" s="18"/>
    </row>
    <row r="36" spans="1:7" x14ac:dyDescent="0.2">
      <c r="A36" s="10" t="s">
        <v>34</v>
      </c>
      <c r="B36" s="16">
        <v>256298.83926197601</v>
      </c>
      <c r="C36" s="3">
        <v>35675.100290493232</v>
      </c>
      <c r="D36" s="2">
        <v>74597.248000000007</v>
      </c>
      <c r="E36" s="3">
        <v>10383.442669728922</v>
      </c>
      <c r="F36" s="2">
        <v>7184.25</v>
      </c>
      <c r="G36" s="18"/>
    </row>
    <row r="37" spans="1:7" x14ac:dyDescent="0.2">
      <c r="A37" s="10" t="s">
        <v>35</v>
      </c>
      <c r="B37" s="16">
        <v>605613.64456595096</v>
      </c>
      <c r="C37" s="3">
        <v>9423.1433560782025</v>
      </c>
      <c r="D37" s="2">
        <v>64490.411999999997</v>
      </c>
      <c r="E37" s="3">
        <v>1003.448985704561</v>
      </c>
      <c r="F37" s="2">
        <v>64268.75</v>
      </c>
      <c r="G37" s="18"/>
    </row>
    <row r="38" spans="1:7" x14ac:dyDescent="0.2">
      <c r="A38" s="10" t="s">
        <v>36</v>
      </c>
      <c r="B38" s="16">
        <v>1533016.0157179199</v>
      </c>
      <c r="C38" s="3">
        <v>26033.624557924126</v>
      </c>
      <c r="D38" s="2">
        <v>537335.12399999995</v>
      </c>
      <c r="E38" s="3">
        <v>9125.0063512549677</v>
      </c>
      <c r="F38" s="2">
        <v>58886</v>
      </c>
      <c r="G38" s="18"/>
    </row>
    <row r="39" spans="1:7" x14ac:dyDescent="0.2">
      <c r="A39" s="10" t="s">
        <v>37</v>
      </c>
      <c r="B39" s="16">
        <v>10284779</v>
      </c>
      <c r="C39" s="3">
        <v>36449.856536519394</v>
      </c>
      <c r="D39" s="2">
        <v>2900519.06</v>
      </c>
      <c r="E39" s="3">
        <v>10279.608693433283</v>
      </c>
      <c r="F39" s="2">
        <v>282162.40000000002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29123984.539818</v>
      </c>
      <c r="C41" s="13">
        <v>24118.928614895671</v>
      </c>
      <c r="D41" s="12">
        <v>239509.48199999999</v>
      </c>
      <c r="E41" s="13">
        <v>7247.6621402366363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80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510054.35830217099</v>
      </c>
      <c r="C6" s="3">
        <v>27113.244647149211</v>
      </c>
      <c r="D6" s="2">
        <v>127161.36</v>
      </c>
      <c r="E6" s="3">
        <v>6759.5874973421223</v>
      </c>
      <c r="F6" s="2">
        <v>18812</v>
      </c>
      <c r="G6" s="17"/>
    </row>
    <row r="7" spans="1:7" x14ac:dyDescent="0.2">
      <c r="A7" s="10" t="s">
        <v>9</v>
      </c>
      <c r="B7" s="16">
        <v>220172.08838030399</v>
      </c>
      <c r="C7" s="3">
        <v>27547.946745934067</v>
      </c>
      <c r="D7" s="16">
        <v>92948.623000000007</v>
      </c>
      <c r="E7" s="3">
        <v>11629.73806238812</v>
      </c>
      <c r="F7" s="2">
        <v>7992.3230000000003</v>
      </c>
      <c r="G7" s="18"/>
    </row>
    <row r="8" spans="1:7" x14ac:dyDescent="0.2">
      <c r="A8" s="10" t="s">
        <v>10</v>
      </c>
      <c r="B8" s="16">
        <v>262228.59203557501</v>
      </c>
      <c r="C8" s="3">
        <v>25642.266994273166</v>
      </c>
      <c r="D8" s="16">
        <v>114214.72100000001</v>
      </c>
      <c r="E8" s="3">
        <v>11168.592821339236</v>
      </c>
      <c r="F8" s="2">
        <v>10226.42</v>
      </c>
      <c r="G8" s="18"/>
    </row>
    <row r="9" spans="1:7" x14ac:dyDescent="0.2">
      <c r="A9" s="10" t="s">
        <v>11</v>
      </c>
      <c r="B9" s="16">
        <v>843506.52077157598</v>
      </c>
      <c r="C9" s="3">
        <v>27745.747656483523</v>
      </c>
      <c r="D9" s="2">
        <v>246456.902</v>
      </c>
      <c r="E9" s="3">
        <v>8106.7909289375548</v>
      </c>
      <c r="F9" s="2">
        <v>30401.29</v>
      </c>
      <c r="G9" s="18"/>
    </row>
    <row r="10" spans="1:7" x14ac:dyDescent="0.2">
      <c r="A10" s="10" t="s">
        <v>40</v>
      </c>
      <c r="B10" s="16">
        <v>136692.018497379</v>
      </c>
      <c r="C10" s="3">
        <v>8994.5469265331612</v>
      </c>
      <c r="D10" s="16">
        <v>13591.315000000001</v>
      </c>
      <c r="E10" s="3">
        <v>894.32961708103005</v>
      </c>
      <c r="F10" s="2">
        <v>15197.21</v>
      </c>
      <c r="G10" s="18"/>
    </row>
    <row r="11" spans="1:7" x14ac:dyDescent="0.2">
      <c r="A11" s="10" t="s">
        <v>12</v>
      </c>
      <c r="B11" s="16">
        <v>157231.35587435399</v>
      </c>
      <c r="C11" s="3">
        <v>15290.74393056683</v>
      </c>
      <c r="D11" s="16">
        <v>21574.367999999999</v>
      </c>
      <c r="E11" s="3">
        <v>2098.1065431721772</v>
      </c>
      <c r="F11" s="2">
        <v>10282.780000000001</v>
      </c>
      <c r="G11" s="18"/>
    </row>
    <row r="12" spans="1:7" x14ac:dyDescent="0.2">
      <c r="A12" s="10" t="s">
        <v>13</v>
      </c>
      <c r="B12" s="16">
        <v>141846.32835133601</v>
      </c>
      <c r="C12" s="3">
        <v>26653.835480289934</v>
      </c>
      <c r="D12" s="2">
        <v>85156.191999999995</v>
      </c>
      <c r="E12" s="3">
        <v>16001.395017247929</v>
      </c>
      <c r="F12" s="2">
        <v>5321.7979999999998</v>
      </c>
      <c r="G12" s="18"/>
    </row>
    <row r="13" spans="1:7" x14ac:dyDescent="0.2">
      <c r="A13" s="10" t="s">
        <v>41</v>
      </c>
      <c r="B13" s="16">
        <v>11633.846342515</v>
      </c>
      <c r="C13" s="3">
        <v>8426.5437043203092</v>
      </c>
      <c r="D13" s="16">
        <v>1864.798</v>
      </c>
      <c r="E13" s="3">
        <v>1350.6970424135843</v>
      </c>
      <c r="F13" s="2">
        <v>1380.6189999999999</v>
      </c>
      <c r="G13" s="18"/>
    </row>
    <row r="14" spans="1:7" x14ac:dyDescent="0.2">
      <c r="A14" s="10" t="s">
        <v>14</v>
      </c>
      <c r="B14" s="16">
        <v>127941.84169889599</v>
      </c>
      <c r="C14" s="3">
        <v>24770.927724858859</v>
      </c>
      <c r="D14" s="16">
        <v>59851.281999999999</v>
      </c>
      <c r="E14" s="3">
        <v>11587.857115198451</v>
      </c>
      <c r="F14" s="2">
        <v>5165</v>
      </c>
      <c r="G14" s="18"/>
    </row>
    <row r="15" spans="1:7" x14ac:dyDescent="0.2">
      <c r="A15" s="10" t="s">
        <v>15</v>
      </c>
      <c r="B15" s="2">
        <v>1478039.2021354102</v>
      </c>
      <c r="C15" s="3">
        <v>25189.237257326287</v>
      </c>
      <c r="D15" s="16">
        <v>657958.46</v>
      </c>
      <c r="E15" s="3">
        <v>11213.147615070262</v>
      </c>
      <c r="F15" s="2">
        <v>58677.41</v>
      </c>
      <c r="G15" s="18"/>
    </row>
    <row r="16" spans="1:7" x14ac:dyDescent="0.2">
      <c r="A16" s="10" t="s">
        <v>16</v>
      </c>
      <c r="B16" s="16">
        <v>2164175.5150115802</v>
      </c>
      <c r="C16" s="3">
        <v>26384.661989315082</v>
      </c>
      <c r="D16" s="16">
        <v>795503.38100000005</v>
      </c>
      <c r="E16" s="3">
        <v>9698.4221813127879</v>
      </c>
      <c r="F16" s="2">
        <v>82024</v>
      </c>
      <c r="G16" s="18"/>
    </row>
    <row r="17" spans="1:7" x14ac:dyDescent="0.2">
      <c r="A17" s="10" t="s">
        <v>17</v>
      </c>
      <c r="B17" s="2">
        <v>198711.93899443001</v>
      </c>
      <c r="C17" s="3">
        <v>18259.635030886981</v>
      </c>
      <c r="D17" s="16">
        <v>44762.050999999999</v>
      </c>
      <c r="E17" s="3">
        <v>4113.1837303286538</v>
      </c>
      <c r="F17" s="2">
        <v>10882.58</v>
      </c>
      <c r="G17" s="18"/>
    </row>
    <row r="18" spans="1:7" x14ac:dyDescent="0.2">
      <c r="A18" s="10" t="s">
        <v>18</v>
      </c>
      <c r="B18" s="16">
        <v>111318.25259089201</v>
      </c>
      <c r="C18" s="3">
        <v>10873.046746521977</v>
      </c>
      <c r="D18" s="16">
        <v>18790.402999999998</v>
      </c>
      <c r="E18" s="3">
        <v>1835.3587614768508</v>
      </c>
      <c r="F18" s="2">
        <v>10238</v>
      </c>
      <c r="G18" s="18"/>
    </row>
    <row r="19" spans="1:7" x14ac:dyDescent="0.2">
      <c r="A19" s="10" t="s">
        <v>19</v>
      </c>
      <c r="B19" s="16">
        <v>8152.4384776228999</v>
      </c>
      <c r="C19" s="3">
        <v>29409.951217975831</v>
      </c>
      <c r="D19" s="16">
        <v>3222.1030000000001</v>
      </c>
      <c r="E19" s="3">
        <v>11623.748196248198</v>
      </c>
      <c r="F19" s="2">
        <v>277.2</v>
      </c>
      <c r="G19" s="18"/>
    </row>
    <row r="20" spans="1:7" x14ac:dyDescent="0.2">
      <c r="A20" s="10" t="s">
        <v>20</v>
      </c>
      <c r="B20" s="16">
        <v>101453.336808283</v>
      </c>
      <c r="C20" s="3">
        <v>27114.960660755562</v>
      </c>
      <c r="D20" s="16">
        <v>30484.956999999999</v>
      </c>
      <c r="E20" s="3">
        <v>8147.5724289074187</v>
      </c>
      <c r="F20" s="2">
        <v>3741.6</v>
      </c>
      <c r="G20" s="18"/>
    </row>
    <row r="21" spans="1:7" x14ac:dyDescent="0.2">
      <c r="A21" s="10" t="s">
        <v>44</v>
      </c>
      <c r="B21" s="16">
        <v>138432.51847823398</v>
      </c>
      <c r="C21" s="3">
        <v>22600.120561969859</v>
      </c>
      <c r="D21" s="16">
        <v>39995.915000000001</v>
      </c>
      <c r="E21" s="3">
        <v>6529.6254877312131</v>
      </c>
      <c r="F21" s="2">
        <v>6125.3</v>
      </c>
      <c r="G21" s="18"/>
    </row>
    <row r="22" spans="1:7" x14ac:dyDescent="0.2">
      <c r="A22" s="10" t="s">
        <v>21</v>
      </c>
      <c r="B22" s="16">
        <v>1453165.4092361801</v>
      </c>
      <c r="C22" s="3">
        <v>25459.290956869201</v>
      </c>
      <c r="D22" s="16">
        <v>510760.07900000003</v>
      </c>
      <c r="E22" s="3">
        <v>8948.4578821962932</v>
      </c>
      <c r="F22" s="2">
        <v>57078</v>
      </c>
      <c r="G22" s="18"/>
    </row>
    <row r="23" spans="1:7" x14ac:dyDescent="0.2">
      <c r="A23" s="10" t="s">
        <v>22</v>
      </c>
      <c r="B23" s="16">
        <v>3207019.6365320398</v>
      </c>
      <c r="C23" s="3">
        <v>25314.712253382695</v>
      </c>
      <c r="D23" s="16">
        <v>1153906.47</v>
      </c>
      <c r="E23" s="3">
        <v>9108.3976919312299</v>
      </c>
      <c r="F23" s="2">
        <v>126686</v>
      </c>
      <c r="G23" s="18"/>
    </row>
    <row r="24" spans="1:7" x14ac:dyDescent="0.2">
      <c r="A24" s="10" t="s">
        <v>23</v>
      </c>
      <c r="B24" s="16">
        <v>764178.26490025502</v>
      </c>
      <c r="C24" s="3">
        <v>16392.807572316495</v>
      </c>
      <c r="D24" s="16">
        <v>95861.990999999995</v>
      </c>
      <c r="E24" s="3">
        <v>2056.388206967978</v>
      </c>
      <c r="F24" s="2">
        <v>46616.68</v>
      </c>
      <c r="G24" s="18"/>
    </row>
    <row r="25" spans="1:7" x14ac:dyDescent="0.2">
      <c r="A25" s="10" t="s">
        <v>24</v>
      </c>
      <c r="B25" s="16">
        <v>21794.065533272798</v>
      </c>
      <c r="C25" s="3">
        <v>50627.947112544971</v>
      </c>
      <c r="D25" s="16">
        <v>8046.1419999999998</v>
      </c>
      <c r="E25" s="3">
        <v>18691.310761368255</v>
      </c>
      <c r="F25" s="2">
        <v>430.47500000000002</v>
      </c>
      <c r="G25" s="18"/>
    </row>
    <row r="26" spans="1:7" x14ac:dyDescent="0.2">
      <c r="A26" s="10" t="s">
        <v>25</v>
      </c>
      <c r="B26" s="16">
        <v>910731.34939762391</v>
      </c>
      <c r="C26" s="3">
        <v>9377.8813122323736</v>
      </c>
      <c r="D26" s="16">
        <v>73165.434999999998</v>
      </c>
      <c r="E26" s="3">
        <v>753.39095995946241</v>
      </c>
      <c r="F26" s="16">
        <v>97114.83</v>
      </c>
      <c r="G26" s="18"/>
    </row>
    <row r="27" spans="1:7" x14ac:dyDescent="0.2">
      <c r="A27" s="10" t="s">
        <v>26</v>
      </c>
      <c r="B27" s="16">
        <v>457698.02482049103</v>
      </c>
      <c r="C27" s="3">
        <v>28946.080171595975</v>
      </c>
      <c r="D27" s="16">
        <v>166063.45699999999</v>
      </c>
      <c r="E27" s="3">
        <v>10502.309119161349</v>
      </c>
      <c r="F27" s="2">
        <v>15812.09</v>
      </c>
      <c r="G27" s="18"/>
    </row>
    <row r="28" spans="1:7" x14ac:dyDescent="0.2">
      <c r="A28" s="10" t="s">
        <v>27</v>
      </c>
      <c r="B28" s="16">
        <v>78921.138109377789</v>
      </c>
      <c r="C28" s="3">
        <v>20578.638916684777</v>
      </c>
      <c r="D28" s="16">
        <v>19592.637999999999</v>
      </c>
      <c r="E28" s="3">
        <v>5108.768480613282</v>
      </c>
      <c r="F28" s="2">
        <v>3835.1</v>
      </c>
      <c r="G28" s="18"/>
    </row>
    <row r="29" spans="1:7" x14ac:dyDescent="0.2">
      <c r="A29" s="10" t="s">
        <v>28</v>
      </c>
      <c r="B29" s="16">
        <v>136335.259817504</v>
      </c>
      <c r="C29" s="3">
        <v>30554.742227141192</v>
      </c>
      <c r="D29" s="2">
        <v>67953.263000000006</v>
      </c>
      <c r="E29" s="3">
        <v>15229.328328103991</v>
      </c>
      <c r="F29" s="2">
        <v>4462</v>
      </c>
      <c r="G29" s="18"/>
    </row>
    <row r="30" spans="1:7" x14ac:dyDescent="0.2">
      <c r="A30" s="10" t="s">
        <v>29</v>
      </c>
      <c r="B30" s="16">
        <v>387468.57878764899</v>
      </c>
      <c r="C30" s="3">
        <v>10124.603574278781</v>
      </c>
      <c r="D30" s="16">
        <v>59477.072</v>
      </c>
      <c r="E30" s="3">
        <v>1554.1435066631825</v>
      </c>
      <c r="F30" s="2">
        <v>38270</v>
      </c>
      <c r="G30" s="18"/>
    </row>
    <row r="31" spans="1:7" x14ac:dyDescent="0.2">
      <c r="A31" s="10" t="s">
        <v>30</v>
      </c>
      <c r="B31" s="16">
        <v>181095.29396707899</v>
      </c>
      <c r="C31" s="3">
        <v>17723.459283143191</v>
      </c>
      <c r="D31" s="16">
        <v>39462.983</v>
      </c>
      <c r="E31" s="3">
        <v>3862.168679651159</v>
      </c>
      <c r="F31" s="2">
        <v>10217.83</v>
      </c>
      <c r="G31" s="18"/>
    </row>
    <row r="32" spans="1:7" x14ac:dyDescent="0.2">
      <c r="A32" s="10" t="s">
        <v>31</v>
      </c>
      <c r="B32" s="16">
        <v>57741.196480805098</v>
      </c>
      <c r="C32" s="3">
        <v>10700.702959126922</v>
      </c>
      <c r="D32" s="16">
        <v>10589.655000000001</v>
      </c>
      <c r="E32" s="3">
        <v>1962.4940164221068</v>
      </c>
      <c r="F32" s="2">
        <v>5396.0190000000002</v>
      </c>
      <c r="G32" s="18"/>
    </row>
    <row r="33" spans="1:7" x14ac:dyDescent="0.2">
      <c r="A33" s="10" t="s">
        <v>42</v>
      </c>
      <c r="B33" s="16">
        <v>33844.942296921603</v>
      </c>
      <c r="C33" s="3">
        <v>17045.565701171814</v>
      </c>
      <c r="D33" s="16">
        <v>6837.2290000000003</v>
      </c>
      <c r="E33" s="3">
        <v>3443.4816023916715</v>
      </c>
      <c r="F33" s="16">
        <v>1985.557</v>
      </c>
      <c r="G33" s="18"/>
    </row>
    <row r="34" spans="1:7" x14ac:dyDescent="0.2">
      <c r="A34" s="10" t="s">
        <v>32</v>
      </c>
      <c r="B34" s="16">
        <v>803987.88684368506</v>
      </c>
      <c r="C34" s="3">
        <v>19915.641788592402</v>
      </c>
      <c r="D34" s="16">
        <v>210977.48699999999</v>
      </c>
      <c r="E34" s="3">
        <v>5226.1385094304705</v>
      </c>
      <c r="F34" s="2">
        <v>40369.67</v>
      </c>
      <c r="G34" s="18"/>
    </row>
    <row r="35" spans="1:7" x14ac:dyDescent="0.2">
      <c r="A35" s="10" t="s">
        <v>33</v>
      </c>
      <c r="B35" s="2">
        <v>240476.891775747</v>
      </c>
      <c r="C35" s="3">
        <v>27148.375758759608</v>
      </c>
      <c r="D35" s="16">
        <v>132184.78099999999</v>
      </c>
      <c r="E35" s="3">
        <v>14922.856319699285</v>
      </c>
      <c r="F35" s="2">
        <v>8857.8739999999998</v>
      </c>
      <c r="G35" s="18"/>
    </row>
    <row r="36" spans="1:7" x14ac:dyDescent="0.2">
      <c r="A36" s="10" t="s">
        <v>34</v>
      </c>
      <c r="B36" s="16">
        <v>241543.806895658</v>
      </c>
      <c r="C36" s="3">
        <v>33810.765844421978</v>
      </c>
      <c r="D36" s="2">
        <v>76386.741999999998</v>
      </c>
      <c r="E36" s="3">
        <v>10692.446561032903</v>
      </c>
      <c r="F36" s="2">
        <v>7143.991</v>
      </c>
      <c r="G36" s="18"/>
    </row>
    <row r="37" spans="1:7" x14ac:dyDescent="0.2">
      <c r="A37" s="10" t="s">
        <v>35</v>
      </c>
      <c r="B37" s="16">
        <v>545463.75191160303</v>
      </c>
      <c r="C37" s="3">
        <v>8608.4172702418255</v>
      </c>
      <c r="D37" s="2">
        <v>57778.519</v>
      </c>
      <c r="E37" s="3">
        <v>911.85087746985675</v>
      </c>
      <c r="F37" s="2">
        <v>63364</v>
      </c>
      <c r="G37" s="18"/>
    </row>
    <row r="38" spans="1:7" x14ac:dyDescent="0.2">
      <c r="A38" s="10" t="s">
        <v>36</v>
      </c>
      <c r="B38" s="16">
        <v>1406969.5000664899</v>
      </c>
      <c r="C38" s="3">
        <v>23975.351033782459</v>
      </c>
      <c r="D38" s="2">
        <v>537527.97499999998</v>
      </c>
      <c r="E38" s="3">
        <v>9159.7023890668661</v>
      </c>
      <c r="F38" s="2">
        <v>58684</v>
      </c>
      <c r="G38" s="18"/>
    </row>
    <row r="39" spans="1:7" x14ac:dyDescent="0.2">
      <c r="A39" s="10" t="s">
        <v>37</v>
      </c>
      <c r="B39" s="16">
        <v>9660624</v>
      </c>
      <c r="C39" s="3">
        <v>34620.904084787784</v>
      </c>
      <c r="D39" s="2">
        <v>2690195.2</v>
      </c>
      <c r="E39" s="3">
        <v>9640.8875853730042</v>
      </c>
      <c r="F39" s="2">
        <v>279040.2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27218351.2850288</v>
      </c>
      <c r="C41" s="13">
        <v>22439.508973418673</v>
      </c>
      <c r="D41" s="12">
        <v>236352.16399999999</v>
      </c>
      <c r="E41" s="13">
        <v>7486.2551330499382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79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477997.63750783802</v>
      </c>
      <c r="C6" s="3">
        <v>25687.749221186477</v>
      </c>
      <c r="D6" s="2">
        <v>114617.94</v>
      </c>
      <c r="E6" s="3">
        <v>6159.6055460017196</v>
      </c>
      <c r="F6" s="2">
        <v>18608</v>
      </c>
      <c r="G6" s="17"/>
    </row>
    <row r="7" spans="1:7" x14ac:dyDescent="0.2">
      <c r="A7" s="10" t="s">
        <v>9</v>
      </c>
      <c r="B7" s="16">
        <v>212000.06893449</v>
      </c>
      <c r="C7" s="3">
        <v>26577.122136690861</v>
      </c>
      <c r="D7" s="16">
        <v>94729.587</v>
      </c>
      <c r="E7" s="3">
        <v>11875.655589693495</v>
      </c>
      <c r="F7" s="2">
        <v>7976.7879999999996</v>
      </c>
      <c r="G7" s="18"/>
    </row>
    <row r="8" spans="1:7" x14ac:dyDescent="0.2">
      <c r="A8" s="10" t="s">
        <v>10</v>
      </c>
      <c r="B8" s="16">
        <v>250372.02277992701</v>
      </c>
      <c r="C8" s="3">
        <v>24539.035321922354</v>
      </c>
      <c r="D8" s="16">
        <v>115613.99800000001</v>
      </c>
      <c r="E8" s="3">
        <v>11331.361823618718</v>
      </c>
      <c r="F8" s="2">
        <v>10203.01</v>
      </c>
      <c r="G8" s="18"/>
    </row>
    <row r="9" spans="1:7" x14ac:dyDescent="0.2">
      <c r="A9" s="10" t="s">
        <v>11</v>
      </c>
      <c r="B9" s="16">
        <v>790003.19949209702</v>
      </c>
      <c r="C9" s="3">
        <v>26197.935527874561</v>
      </c>
      <c r="D9" s="2">
        <v>228972.72200000001</v>
      </c>
      <c r="E9" s="3">
        <v>7593.1497650319998</v>
      </c>
      <c r="F9" s="2">
        <v>30155.17</v>
      </c>
      <c r="G9" s="18"/>
    </row>
    <row r="10" spans="1:7" x14ac:dyDescent="0.2">
      <c r="A10" s="10" t="s">
        <v>40</v>
      </c>
      <c r="B10" s="16">
        <v>135371.373927101</v>
      </c>
      <c r="C10" s="3">
        <v>9026.7742413873093</v>
      </c>
      <c r="D10" s="16">
        <v>15366.753000000001</v>
      </c>
      <c r="E10" s="3">
        <v>1024.6790449867137</v>
      </c>
      <c r="F10" s="2">
        <v>14996.65</v>
      </c>
      <c r="G10" s="18"/>
    </row>
    <row r="11" spans="1:7" x14ac:dyDescent="0.2">
      <c r="A11" s="10" t="s">
        <v>12</v>
      </c>
      <c r="B11" s="16">
        <v>153024.46924460999</v>
      </c>
      <c r="C11" s="3">
        <v>14864.046730200465</v>
      </c>
      <c r="D11" s="16">
        <v>21577.850999999999</v>
      </c>
      <c r="E11" s="3">
        <v>2095.9666593491561</v>
      </c>
      <c r="F11" s="2">
        <v>10294.94</v>
      </c>
      <c r="G11" s="18"/>
    </row>
    <row r="12" spans="1:7" x14ac:dyDescent="0.2">
      <c r="A12" s="10" t="s">
        <v>13</v>
      </c>
      <c r="B12" s="16">
        <v>136782.033966761</v>
      </c>
      <c r="C12" s="3">
        <v>25787.408052753675</v>
      </c>
      <c r="D12" s="2">
        <v>83731.894</v>
      </c>
      <c r="E12" s="3">
        <v>15785.90736655243</v>
      </c>
      <c r="F12" s="2">
        <v>5304.2179999999998</v>
      </c>
      <c r="G12" s="18"/>
    </row>
    <row r="13" spans="1:7" x14ac:dyDescent="0.2">
      <c r="A13" s="10" t="s">
        <v>41</v>
      </c>
      <c r="B13" s="16">
        <v>11584.2325777481</v>
      </c>
      <c r="C13" s="3">
        <v>8357.0975668291794</v>
      </c>
      <c r="D13" s="16">
        <v>1917.914</v>
      </c>
      <c r="E13" s="3">
        <v>1383.6216007589339</v>
      </c>
      <c r="F13" s="2">
        <v>1386.155</v>
      </c>
      <c r="G13" s="18"/>
    </row>
    <row r="14" spans="1:7" x14ac:dyDescent="0.2">
      <c r="A14" s="10" t="s">
        <v>14</v>
      </c>
      <c r="B14" s="16">
        <v>121285.56240047401</v>
      </c>
      <c r="C14" s="3">
        <v>23536.883834751407</v>
      </c>
      <c r="D14" s="16">
        <v>60353.802000000003</v>
      </c>
      <c r="E14" s="3">
        <v>11712.362119153891</v>
      </c>
      <c r="F14" s="2">
        <v>5153</v>
      </c>
      <c r="G14" s="18"/>
    </row>
    <row r="15" spans="1:7" x14ac:dyDescent="0.2">
      <c r="A15" s="10" t="s">
        <v>15</v>
      </c>
      <c r="B15" s="2">
        <v>1411613.29839926</v>
      </c>
      <c r="C15" s="3">
        <v>24172.375331314081</v>
      </c>
      <c r="D15" s="16">
        <v>654775.23400000005</v>
      </c>
      <c r="E15" s="3">
        <v>11212.328993956791</v>
      </c>
      <c r="F15" s="2">
        <v>58397.79</v>
      </c>
      <c r="G15" s="18"/>
    </row>
    <row r="16" spans="1:7" x14ac:dyDescent="0.2">
      <c r="A16" s="10" t="s">
        <v>16</v>
      </c>
      <c r="B16" s="16">
        <v>2081273.00603534</v>
      </c>
      <c r="C16" s="3">
        <v>25372.404954776237</v>
      </c>
      <c r="D16" s="16">
        <v>800671.86899999995</v>
      </c>
      <c r="E16" s="3">
        <v>9760.8390813005153</v>
      </c>
      <c r="F16" s="2">
        <v>82029</v>
      </c>
      <c r="G16" s="18"/>
    </row>
    <row r="17" spans="1:7" x14ac:dyDescent="0.2">
      <c r="A17" s="10" t="s">
        <v>17</v>
      </c>
      <c r="B17" s="2">
        <v>193131.84919729599</v>
      </c>
      <c r="C17" s="3">
        <v>17825.010447489589</v>
      </c>
      <c r="D17" s="16">
        <v>42997.453999999998</v>
      </c>
      <c r="E17" s="3">
        <v>3968.4291842641546</v>
      </c>
      <c r="F17" s="2">
        <v>10834.88</v>
      </c>
      <c r="G17" s="18"/>
    </row>
    <row r="18" spans="1:7" x14ac:dyDescent="0.2">
      <c r="A18" s="10" t="s">
        <v>18</v>
      </c>
      <c r="B18" s="16">
        <v>106543.783718009</v>
      </c>
      <c r="C18" s="3">
        <v>10377.304345768873</v>
      </c>
      <c r="D18" s="16">
        <v>18275.798999999999</v>
      </c>
      <c r="E18" s="3">
        <v>1780.0524982955096</v>
      </c>
      <c r="F18" s="2">
        <v>10267</v>
      </c>
      <c r="G18" s="18"/>
    </row>
    <row r="19" spans="1:7" x14ac:dyDescent="0.2">
      <c r="A19" s="10" t="s">
        <v>19</v>
      </c>
      <c r="B19" s="16">
        <v>7830.1162495967301</v>
      </c>
      <c r="C19" s="3">
        <v>28597.941013866799</v>
      </c>
      <c r="D19" s="16">
        <v>2850.7579999999998</v>
      </c>
      <c r="E19" s="3">
        <v>10411.826150474799</v>
      </c>
      <c r="F19" s="2">
        <v>273.8</v>
      </c>
      <c r="G19" s="18"/>
    </row>
    <row r="20" spans="1:7" x14ac:dyDescent="0.2">
      <c r="A20" s="10" t="s">
        <v>20</v>
      </c>
      <c r="B20" s="16">
        <v>92974.102303283697</v>
      </c>
      <c r="C20" s="3">
        <v>25107.100079199507</v>
      </c>
      <c r="D20" s="16">
        <v>27703.07</v>
      </c>
      <c r="E20" s="3">
        <v>7481.048310874673</v>
      </c>
      <c r="F20" s="2">
        <v>3703.1</v>
      </c>
      <c r="G20" s="18"/>
    </row>
    <row r="21" spans="1:7" x14ac:dyDescent="0.2">
      <c r="A21" s="10" t="s">
        <v>44</v>
      </c>
      <c r="B21" s="16">
        <v>131682.74656591102</v>
      </c>
      <c r="C21" s="3">
        <v>22054.825492138443</v>
      </c>
      <c r="D21" s="16">
        <v>39776.811000000002</v>
      </c>
      <c r="E21" s="3">
        <v>6662.0012728825768</v>
      </c>
      <c r="F21" s="2">
        <v>5970.7</v>
      </c>
      <c r="G21" s="18"/>
    </row>
    <row r="22" spans="1:7" x14ac:dyDescent="0.2">
      <c r="A22" s="10" t="s">
        <v>21</v>
      </c>
      <c r="B22" s="16">
        <v>1418205.1599202</v>
      </c>
      <c r="C22" s="3">
        <v>24863.183038963456</v>
      </c>
      <c r="D22" s="16">
        <v>508468.06900000002</v>
      </c>
      <c r="E22" s="3">
        <v>8914.1790104096453</v>
      </c>
      <c r="F22" s="2">
        <v>57040.37</v>
      </c>
      <c r="G22" s="18"/>
    </row>
    <row r="23" spans="1:7" x14ac:dyDescent="0.2">
      <c r="A23" s="10" t="s">
        <v>22</v>
      </c>
      <c r="B23" s="16">
        <v>3167808.69597279</v>
      </c>
      <c r="C23" s="3">
        <v>25044.658524337716</v>
      </c>
      <c r="D23" s="16">
        <v>1030708.701</v>
      </c>
      <c r="E23" s="3">
        <v>8148.7709429630386</v>
      </c>
      <c r="F23" s="2">
        <v>126486.39999999999</v>
      </c>
      <c r="G23" s="18"/>
    </row>
    <row r="24" spans="1:7" x14ac:dyDescent="0.2">
      <c r="A24" s="10" t="s">
        <v>23</v>
      </c>
      <c r="B24" s="16">
        <v>676192.14377634902</v>
      </c>
      <c r="C24" s="3">
        <v>14608.841536438249</v>
      </c>
      <c r="D24" s="16">
        <v>72708.19</v>
      </c>
      <c r="E24" s="3">
        <v>1570.8292914780768</v>
      </c>
      <c r="F24" s="2">
        <v>46286.5</v>
      </c>
      <c r="G24" s="18"/>
    </row>
    <row r="25" spans="1:7" x14ac:dyDescent="0.2">
      <c r="A25" s="10" t="s">
        <v>24</v>
      </c>
      <c r="B25" s="16">
        <v>18836.028920366898</v>
      </c>
      <c r="C25" s="3">
        <v>44351.374900793264</v>
      </c>
      <c r="D25" s="16">
        <v>7590.893</v>
      </c>
      <c r="E25" s="3">
        <v>17873.541323287023</v>
      </c>
      <c r="F25" s="2">
        <v>424.7</v>
      </c>
      <c r="G25" s="18"/>
    </row>
    <row r="26" spans="1:7" x14ac:dyDescent="0.2">
      <c r="A26" s="10" t="s">
        <v>25</v>
      </c>
      <c r="B26" s="16">
        <v>864525.39569317608</v>
      </c>
      <c r="C26" s="3">
        <v>9025.2032823546233</v>
      </c>
      <c r="D26" s="16">
        <v>59870.650999999998</v>
      </c>
      <c r="E26" s="3">
        <v>625.01899725994724</v>
      </c>
      <c r="F26" s="16">
        <v>95790.13</v>
      </c>
      <c r="G26" s="18"/>
    </row>
    <row r="27" spans="1:7" x14ac:dyDescent="0.2">
      <c r="A27" s="10" t="s">
        <v>26</v>
      </c>
      <c r="B27" s="16">
        <v>429289.54855093296</v>
      </c>
      <c r="C27" s="3">
        <v>27330.732100158653</v>
      </c>
      <c r="D27" s="16">
        <v>159874.03099999999</v>
      </c>
      <c r="E27" s="3">
        <v>10178.385021910319</v>
      </c>
      <c r="F27" s="2">
        <v>15707.21</v>
      </c>
      <c r="G27" s="18"/>
    </row>
    <row r="28" spans="1:7" x14ac:dyDescent="0.2">
      <c r="A28" s="10" t="s">
        <v>27</v>
      </c>
      <c r="B28" s="16">
        <v>73735.66358424761</v>
      </c>
      <c r="C28" s="3">
        <v>19327.827938203827</v>
      </c>
      <c r="D28" s="16">
        <v>18696.03</v>
      </c>
      <c r="E28" s="3">
        <v>4900.6631716906941</v>
      </c>
      <c r="F28" s="2">
        <v>3815</v>
      </c>
      <c r="G28" s="18"/>
    </row>
    <row r="29" spans="1:7" x14ac:dyDescent="0.2">
      <c r="A29" s="10" t="s">
        <v>28</v>
      </c>
      <c r="B29" s="16">
        <v>124779.45986584701</v>
      </c>
      <c r="C29" s="3">
        <v>28157.615601942609</v>
      </c>
      <c r="D29" s="2">
        <v>64100.743000000002</v>
      </c>
      <c r="E29" s="3">
        <v>14464.913401079191</v>
      </c>
      <c r="F29" s="2">
        <v>4431.4639999999999</v>
      </c>
      <c r="G29" s="18"/>
    </row>
    <row r="30" spans="1:7" x14ac:dyDescent="0.2">
      <c r="A30" s="10" t="s">
        <v>29</v>
      </c>
      <c r="B30" s="16">
        <v>365826.49033343198</v>
      </c>
      <c r="C30" s="3">
        <v>9555.8469903986625</v>
      </c>
      <c r="D30" s="16">
        <v>61314.93</v>
      </c>
      <c r="E30" s="3">
        <v>1601.6229135647677</v>
      </c>
      <c r="F30" s="2">
        <v>38283</v>
      </c>
      <c r="G30" s="18"/>
    </row>
    <row r="31" spans="1:7" x14ac:dyDescent="0.2">
      <c r="A31" s="10" t="s">
        <v>30</v>
      </c>
      <c r="B31" s="16">
        <v>169417.039095154</v>
      </c>
      <c r="C31" s="3">
        <v>16674.577183043049</v>
      </c>
      <c r="D31" s="16">
        <v>37590.625999999997</v>
      </c>
      <c r="E31" s="3">
        <v>3699.7919332296601</v>
      </c>
      <c r="F31" s="2">
        <v>10160.200000000001</v>
      </c>
      <c r="G31" s="18"/>
    </row>
    <row r="32" spans="1:7" x14ac:dyDescent="0.2">
      <c r="A32" s="10" t="s">
        <v>31</v>
      </c>
      <c r="B32" s="16">
        <v>57152.457798473501</v>
      </c>
      <c r="C32" s="3">
        <v>10602.409453654067</v>
      </c>
      <c r="D32" s="16">
        <v>10752.865</v>
      </c>
      <c r="E32" s="3">
        <v>1994.7747117344611</v>
      </c>
      <c r="F32" s="2">
        <v>5390.5159999999996</v>
      </c>
      <c r="G32" s="18"/>
    </row>
    <row r="33" spans="1:7" x14ac:dyDescent="0.2">
      <c r="A33" s="10" t="s">
        <v>42</v>
      </c>
      <c r="B33" s="16">
        <v>31754.4287343672</v>
      </c>
      <c r="C33" s="3">
        <v>16016.53418983387</v>
      </c>
      <c r="D33" s="16">
        <v>6333.8410000000003</v>
      </c>
      <c r="E33" s="3">
        <v>3194.709682170359</v>
      </c>
      <c r="F33" s="16">
        <v>1982.6030000000001</v>
      </c>
      <c r="G33" s="18"/>
    </row>
    <row r="34" spans="1:7" x14ac:dyDescent="0.2">
      <c r="A34" s="10" t="s">
        <v>32</v>
      </c>
      <c r="B34" s="16">
        <v>764646.89193855994</v>
      </c>
      <c r="C34" s="3">
        <v>19014.411919473954</v>
      </c>
      <c r="D34" s="16">
        <v>200538.78899999999</v>
      </c>
      <c r="E34" s="3">
        <v>4986.7817159516562</v>
      </c>
      <c r="F34" s="2">
        <v>40214.07</v>
      </c>
      <c r="G34" s="18"/>
    </row>
    <row r="35" spans="1:7" x14ac:dyDescent="0.2">
      <c r="A35" s="10" t="s">
        <v>33</v>
      </c>
      <c r="B35" s="2">
        <v>225507.706628488</v>
      </c>
      <c r="C35" s="3">
        <v>25478.295621112844</v>
      </c>
      <c r="D35" s="16">
        <v>129245.86900000001</v>
      </c>
      <c r="E35" s="3">
        <v>14602.447550116807</v>
      </c>
      <c r="F35" s="2">
        <v>8850.973</v>
      </c>
      <c r="G35" s="18"/>
    </row>
    <row r="36" spans="1:7" x14ac:dyDescent="0.2">
      <c r="A36" s="10" t="s">
        <v>34</v>
      </c>
      <c r="B36" s="16">
        <v>233759.67466291101</v>
      </c>
      <c r="C36" s="3">
        <v>32877.582124858898</v>
      </c>
      <c r="D36" s="2">
        <v>77234.778999999995</v>
      </c>
      <c r="E36" s="3">
        <v>10862.835059680712</v>
      </c>
      <c r="F36" s="2">
        <v>7110.0020000000004</v>
      </c>
      <c r="G36" s="18"/>
    </row>
    <row r="37" spans="1:7" x14ac:dyDescent="0.2">
      <c r="A37" s="10" t="s">
        <v>35</v>
      </c>
      <c r="B37" s="16">
        <v>557286.315243221</v>
      </c>
      <c r="C37" s="3">
        <v>8921.7199545853782</v>
      </c>
      <c r="D37" s="2">
        <v>56898.934000000001</v>
      </c>
      <c r="E37" s="3">
        <v>910.90762679303282</v>
      </c>
      <c r="F37" s="2">
        <v>62464</v>
      </c>
      <c r="G37" s="18"/>
    </row>
    <row r="38" spans="1:7" x14ac:dyDescent="0.2">
      <c r="A38" s="10" t="s">
        <v>36</v>
      </c>
      <c r="B38" s="16">
        <v>1358786.47250687</v>
      </c>
      <c r="C38" s="3">
        <v>23237.049551207696</v>
      </c>
      <c r="D38" s="2">
        <v>516716.81199999998</v>
      </c>
      <c r="E38" s="3">
        <v>8836.542317229585</v>
      </c>
      <c r="F38" s="2">
        <v>58475</v>
      </c>
      <c r="G38" s="18"/>
    </row>
    <row r="39" spans="1:7" x14ac:dyDescent="0.2">
      <c r="A39" s="10" t="s">
        <v>37</v>
      </c>
      <c r="B39" s="16">
        <v>9089168</v>
      </c>
      <c r="C39" s="3">
        <v>32949.185819605365</v>
      </c>
      <c r="D39" s="2">
        <v>2525496</v>
      </c>
      <c r="E39" s="3">
        <v>9155.1874704780548</v>
      </c>
      <c r="F39" s="2">
        <v>275854.09999999998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25957184.657088403</v>
      </c>
      <c r="C41" s="13">
        <v>21356.413647915175</v>
      </c>
      <c r="D41" s="12">
        <v>224862.201</v>
      </c>
      <c r="E41" s="13">
        <v>7257.6687396536208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78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450867.39646200603</v>
      </c>
      <c r="C6" s="3">
        <v>24473.071511806222</v>
      </c>
      <c r="D6" s="2">
        <v>125057.677</v>
      </c>
      <c r="E6" s="3">
        <v>6788.1277207838029</v>
      </c>
      <c r="F6" s="2">
        <v>18423</v>
      </c>
      <c r="G6" s="17"/>
    </row>
    <row r="7" spans="1:7" x14ac:dyDescent="0.2">
      <c r="A7" s="10" t="s">
        <v>9</v>
      </c>
      <c r="B7" s="16">
        <v>201994.52441911001</v>
      </c>
      <c r="C7" s="3">
        <v>25350.587982555564</v>
      </c>
      <c r="D7" s="16">
        <v>92269.705000000002</v>
      </c>
      <c r="E7" s="3">
        <v>11579.973672324226</v>
      </c>
      <c r="F7" s="2">
        <v>7968.0410000000002</v>
      </c>
      <c r="G7" s="18"/>
    </row>
    <row r="8" spans="1:7" x14ac:dyDescent="0.2">
      <c r="A8" s="10" t="s">
        <v>10</v>
      </c>
      <c r="B8" s="16">
        <v>243442.25086807099</v>
      </c>
      <c r="C8" s="3">
        <v>23910.841092014336</v>
      </c>
      <c r="D8" s="16">
        <v>111272.757</v>
      </c>
      <c r="E8" s="3">
        <v>10929.18423572744</v>
      </c>
      <c r="F8" s="2">
        <v>10181.25</v>
      </c>
      <c r="G8" s="18"/>
    </row>
    <row r="9" spans="1:7" x14ac:dyDescent="0.2">
      <c r="A9" s="10" t="s">
        <v>11</v>
      </c>
      <c r="B9" s="16">
        <v>752318.51523072599</v>
      </c>
      <c r="C9" s="3">
        <v>25156.148366152083</v>
      </c>
      <c r="D9" s="2">
        <v>236705.715</v>
      </c>
      <c r="E9" s="3">
        <v>7915.0040376580573</v>
      </c>
      <c r="F9" s="2">
        <v>29905.95</v>
      </c>
      <c r="G9" s="18"/>
    </row>
    <row r="10" spans="1:7" x14ac:dyDescent="0.2">
      <c r="A10" s="10" t="s">
        <v>40</v>
      </c>
      <c r="B10" s="16">
        <v>128648.63916727401</v>
      </c>
      <c r="C10" s="3">
        <v>8694.7785607589321</v>
      </c>
      <c r="D10" s="16">
        <v>16182.807000000001</v>
      </c>
      <c r="E10" s="3">
        <v>1093.7225940924895</v>
      </c>
      <c r="F10" s="2">
        <v>14796.08</v>
      </c>
      <c r="G10" s="18"/>
    </row>
    <row r="11" spans="1:7" x14ac:dyDescent="0.2">
      <c r="A11" s="10" t="s">
        <v>12</v>
      </c>
      <c r="B11" s="16">
        <v>151261.083140823</v>
      </c>
      <c r="C11" s="3">
        <v>14680.354043893518</v>
      </c>
      <c r="D11" s="16">
        <v>20761.952000000001</v>
      </c>
      <c r="E11" s="3">
        <v>2015.0113940316241</v>
      </c>
      <c r="F11" s="2">
        <v>10303.64</v>
      </c>
      <c r="G11" s="18"/>
    </row>
    <row r="12" spans="1:7" x14ac:dyDescent="0.2">
      <c r="A12" s="10" t="s">
        <v>13</v>
      </c>
      <c r="B12" s="16">
        <v>131640.697960488</v>
      </c>
      <c r="C12" s="3">
        <v>24908.405323772167</v>
      </c>
      <c r="D12" s="2">
        <v>81094.578999999998</v>
      </c>
      <c r="E12" s="3">
        <v>15344.317331855438</v>
      </c>
      <c r="F12" s="2">
        <v>5284.991</v>
      </c>
      <c r="G12" s="18"/>
    </row>
    <row r="13" spans="1:7" x14ac:dyDescent="0.2">
      <c r="A13" s="10" t="s">
        <v>41</v>
      </c>
      <c r="B13" s="16">
        <v>10967.578042643599</v>
      </c>
      <c r="C13" s="3">
        <v>7836.5871826310877</v>
      </c>
      <c r="D13" s="16">
        <v>1738.933</v>
      </c>
      <c r="E13" s="3">
        <v>1242.5076900541965</v>
      </c>
      <c r="F13" s="2">
        <v>1399.5350000000001</v>
      </c>
      <c r="G13" s="18"/>
    </row>
    <row r="14" spans="1:7" x14ac:dyDescent="0.2">
      <c r="A14" s="10" t="s">
        <v>14</v>
      </c>
      <c r="B14" s="16">
        <v>111860.585858227</v>
      </c>
      <c r="C14" s="3">
        <v>21762.759894596693</v>
      </c>
      <c r="D14" s="16">
        <v>56431.961000000003</v>
      </c>
      <c r="E14" s="3">
        <v>10978.980739299612</v>
      </c>
      <c r="F14" s="2">
        <v>5140</v>
      </c>
      <c r="G14" s="18"/>
    </row>
    <row r="15" spans="1:7" x14ac:dyDescent="0.2">
      <c r="A15" s="10" t="s">
        <v>15</v>
      </c>
      <c r="B15" s="2">
        <v>1339950.14959749</v>
      </c>
      <c r="C15" s="3">
        <v>23020.235876817398</v>
      </c>
      <c r="D15" s="16">
        <v>637228.22900000005</v>
      </c>
      <c r="E15" s="3">
        <v>10947.52975948628</v>
      </c>
      <c r="F15" s="2">
        <v>58207.49</v>
      </c>
      <c r="G15" s="18"/>
    </row>
    <row r="16" spans="1:7" x14ac:dyDescent="0.2">
      <c r="A16" s="10" t="s">
        <v>16</v>
      </c>
      <c r="B16" s="16">
        <v>2020298.6582911799</v>
      </c>
      <c r="C16" s="3">
        <v>24622.174453897285</v>
      </c>
      <c r="D16" s="16">
        <v>785675.02300000004</v>
      </c>
      <c r="E16" s="3">
        <v>9575.3305586701117</v>
      </c>
      <c r="F16" s="2">
        <v>82052</v>
      </c>
      <c r="G16" s="18"/>
    </row>
    <row r="17" spans="1:7" x14ac:dyDescent="0.2">
      <c r="A17" s="10" t="s">
        <v>17</v>
      </c>
      <c r="B17" s="2">
        <v>182757.08437389598</v>
      </c>
      <c r="C17" s="3">
        <v>16958.853465772376</v>
      </c>
      <c r="D17" s="16">
        <v>37436.891000000003</v>
      </c>
      <c r="E17" s="3">
        <v>3473.9378276806015</v>
      </c>
      <c r="F17" s="2">
        <v>10776.5</v>
      </c>
      <c r="G17" s="18"/>
    </row>
    <row r="18" spans="1:7" x14ac:dyDescent="0.2">
      <c r="A18" s="10" t="s">
        <v>18</v>
      </c>
      <c r="B18" s="16">
        <v>100767.76512021299</v>
      </c>
      <c r="C18" s="3">
        <v>9792.7857259682205</v>
      </c>
      <c r="D18" s="16">
        <v>17866.572</v>
      </c>
      <c r="E18" s="3">
        <v>1736.3043731778425</v>
      </c>
      <c r="F18" s="2">
        <v>10290</v>
      </c>
      <c r="G18" s="18"/>
    </row>
    <row r="19" spans="1:7" x14ac:dyDescent="0.2">
      <c r="A19" s="10" t="s">
        <v>19</v>
      </c>
      <c r="B19" s="16">
        <v>7305.6427061312297</v>
      </c>
      <c r="C19" s="3">
        <v>26968.04247372178</v>
      </c>
      <c r="D19" s="16">
        <v>2388.9499999999998</v>
      </c>
      <c r="E19" s="3">
        <v>8818.5677371723887</v>
      </c>
      <c r="F19" s="2">
        <v>270.89999999999998</v>
      </c>
      <c r="G19" s="18"/>
    </row>
    <row r="20" spans="1:7" x14ac:dyDescent="0.2">
      <c r="A20" s="10" t="s">
        <v>20</v>
      </c>
      <c r="B20" s="16">
        <v>83062.821904309807</v>
      </c>
      <c r="C20" s="3">
        <v>22668.128129331606</v>
      </c>
      <c r="D20" s="16">
        <v>24663.364000000001</v>
      </c>
      <c r="E20" s="3">
        <v>6730.7163714761346</v>
      </c>
      <c r="F20" s="2">
        <v>3664.3</v>
      </c>
      <c r="G20" s="18"/>
    </row>
    <row r="21" spans="1:7" x14ac:dyDescent="0.2">
      <c r="A21" s="10" t="s">
        <v>44</v>
      </c>
      <c r="B21" s="16">
        <v>125066.278012651</v>
      </c>
      <c r="C21" s="3">
        <v>21456.240116085541</v>
      </c>
      <c r="D21" s="16">
        <v>40649.294000000002</v>
      </c>
      <c r="E21" s="3">
        <v>6973.7504503422615</v>
      </c>
      <c r="F21" s="2">
        <v>5828.9</v>
      </c>
      <c r="G21" s="18"/>
    </row>
    <row r="22" spans="1:7" x14ac:dyDescent="0.2">
      <c r="A22" s="10" t="s">
        <v>21</v>
      </c>
      <c r="B22" s="16">
        <v>1354124.75666881</v>
      </c>
      <c r="C22" s="3">
        <v>23781.173590591425</v>
      </c>
      <c r="D22" s="16">
        <v>514666.41</v>
      </c>
      <c r="E22" s="3">
        <v>9038.5846482607267</v>
      </c>
      <c r="F22" s="2">
        <v>56941.04</v>
      </c>
      <c r="G22" s="18"/>
    </row>
    <row r="23" spans="1:7" x14ac:dyDescent="0.2">
      <c r="A23" s="10" t="s">
        <v>22</v>
      </c>
      <c r="B23" s="16">
        <v>3169268.2897645701</v>
      </c>
      <c r="C23" s="3">
        <v>25119.828557333753</v>
      </c>
      <c r="D23" s="16">
        <v>1152931.57</v>
      </c>
      <c r="E23" s="3">
        <v>9138.2113247626148</v>
      </c>
      <c r="F23" s="2">
        <v>126166</v>
      </c>
      <c r="G23" s="18"/>
    </row>
    <row r="24" spans="1:7" x14ac:dyDescent="0.2">
      <c r="A24" s="10" t="s">
        <v>23</v>
      </c>
      <c r="B24" s="16">
        <v>707649.59062542906</v>
      </c>
      <c r="C24" s="3">
        <v>15399.22658094166</v>
      </c>
      <c r="D24" s="16">
        <v>108274.393</v>
      </c>
      <c r="E24" s="3">
        <v>2356.1688338536405</v>
      </c>
      <c r="F24" s="2">
        <v>45953.58</v>
      </c>
      <c r="G24" s="18"/>
    </row>
    <row r="25" spans="1:7" x14ac:dyDescent="0.2">
      <c r="A25" s="10" t="s">
        <v>24</v>
      </c>
      <c r="B25" s="16">
        <v>17959.273804266002</v>
      </c>
      <c r="C25" s="3">
        <v>42816.244616202173</v>
      </c>
      <c r="D25" s="16">
        <v>7229.6670000000004</v>
      </c>
      <c r="E25" s="3">
        <v>17236.063893193466</v>
      </c>
      <c r="F25" s="2">
        <v>419.45</v>
      </c>
      <c r="G25" s="18"/>
    </row>
    <row r="26" spans="1:7" x14ac:dyDescent="0.2">
      <c r="A26" s="10" t="s">
        <v>25</v>
      </c>
      <c r="B26" s="16">
        <v>814282.36390898901</v>
      </c>
      <c r="C26" s="3">
        <v>8618.7465121156602</v>
      </c>
      <c r="D26" s="16">
        <v>53690.078000000001</v>
      </c>
      <c r="E26" s="3">
        <v>568.28097108270129</v>
      </c>
      <c r="F26" s="16">
        <v>94478.05</v>
      </c>
      <c r="G26" s="18"/>
    </row>
    <row r="27" spans="1:7" x14ac:dyDescent="0.2">
      <c r="A27" s="10" t="s">
        <v>26</v>
      </c>
      <c r="B27" s="16">
        <v>401325.29883224901</v>
      </c>
      <c r="C27" s="3">
        <v>25708.429747143713</v>
      </c>
      <c r="D27" s="16">
        <v>153904.86600000001</v>
      </c>
      <c r="E27" s="3">
        <v>9858.9658982809815</v>
      </c>
      <c r="F27" s="2">
        <v>15610.65</v>
      </c>
      <c r="G27" s="18"/>
    </row>
    <row r="28" spans="1:7" x14ac:dyDescent="0.2">
      <c r="A28" s="10" t="s">
        <v>27</v>
      </c>
      <c r="B28" s="16">
        <v>72349.9146030587</v>
      </c>
      <c r="C28" s="3">
        <v>19133.608706809482</v>
      </c>
      <c r="D28" s="16">
        <v>23510.06</v>
      </c>
      <c r="E28" s="3">
        <v>6217.4543146536907</v>
      </c>
      <c r="F28" s="2">
        <v>3781.3</v>
      </c>
      <c r="G28" s="18"/>
    </row>
    <row r="29" spans="1:7" x14ac:dyDescent="0.2">
      <c r="A29" s="10" t="s">
        <v>28</v>
      </c>
      <c r="B29" s="16">
        <v>125922.79182600901</v>
      </c>
      <c r="C29" s="3">
        <v>28585.313037880147</v>
      </c>
      <c r="D29" s="2">
        <v>65673.111999999994</v>
      </c>
      <c r="E29" s="3">
        <v>14908.23414466272</v>
      </c>
      <c r="F29" s="2">
        <v>4405.1570000000002</v>
      </c>
      <c r="G29" s="18"/>
    </row>
    <row r="30" spans="1:7" x14ac:dyDescent="0.2">
      <c r="A30" s="10" t="s">
        <v>29</v>
      </c>
      <c r="B30" s="16">
        <v>344600.87053829501</v>
      </c>
      <c r="C30" s="3">
        <v>8999.2915109760525</v>
      </c>
      <c r="D30" s="16">
        <v>57505.949000000001</v>
      </c>
      <c r="E30" s="3">
        <v>1501.7744959782722</v>
      </c>
      <c r="F30" s="2">
        <v>38292</v>
      </c>
      <c r="G30" s="18"/>
    </row>
    <row r="31" spans="1:7" x14ac:dyDescent="0.2">
      <c r="A31" s="10" t="s">
        <v>30</v>
      </c>
      <c r="B31" s="16">
        <v>159520.08205128601</v>
      </c>
      <c r="C31" s="3">
        <v>15780.037358001106</v>
      </c>
      <c r="D31" s="16">
        <v>34708.781999999999</v>
      </c>
      <c r="E31" s="3">
        <v>3433.4603491153412</v>
      </c>
      <c r="F31" s="2">
        <v>10108.98</v>
      </c>
      <c r="G31" s="18"/>
    </row>
    <row r="32" spans="1:7" x14ac:dyDescent="0.2">
      <c r="A32" s="10" t="s">
        <v>31</v>
      </c>
      <c r="B32" s="16">
        <v>54163.202133524399</v>
      </c>
      <c r="C32" s="3">
        <v>10061.355058369387</v>
      </c>
      <c r="D32" s="16">
        <v>10090.439</v>
      </c>
      <c r="E32" s="3">
        <v>1874.3996934217378</v>
      </c>
      <c r="F32" s="2">
        <v>5383.2910000000002</v>
      </c>
      <c r="G32" s="18"/>
    </row>
    <row r="33" spans="1:7" x14ac:dyDescent="0.2">
      <c r="A33" s="10" t="s">
        <v>42</v>
      </c>
      <c r="B33" s="16">
        <v>30306.228694043501</v>
      </c>
      <c r="C33" s="3">
        <v>15253.420842481912</v>
      </c>
      <c r="D33" s="16">
        <v>5664.0450000000001</v>
      </c>
      <c r="E33" s="3">
        <v>2850.7691579828956</v>
      </c>
      <c r="F33" s="16">
        <v>1986.848</v>
      </c>
      <c r="G33" s="18"/>
    </row>
    <row r="34" spans="1:7" x14ac:dyDescent="0.2">
      <c r="A34" s="10" t="s">
        <v>32</v>
      </c>
      <c r="B34" s="16">
        <v>715279.82369572704</v>
      </c>
      <c r="C34" s="3">
        <v>17859.684381679363</v>
      </c>
      <c r="D34" s="16">
        <v>187823.095</v>
      </c>
      <c r="E34" s="3">
        <v>4689.7187438592337</v>
      </c>
      <c r="F34" s="2">
        <v>40049.97</v>
      </c>
      <c r="G34" s="18"/>
    </row>
    <row r="35" spans="1:7" x14ac:dyDescent="0.2">
      <c r="A35" s="10" t="s">
        <v>33</v>
      </c>
      <c r="B35" s="2">
        <v>216258.30889683199</v>
      </c>
      <c r="C35" s="3">
        <v>24446.845262539646</v>
      </c>
      <c r="D35" s="16">
        <v>127803.792</v>
      </c>
      <c r="E35" s="3">
        <v>14447.535185713146</v>
      </c>
      <c r="F35" s="2">
        <v>8846.0619999999999</v>
      </c>
      <c r="G35" s="18"/>
    </row>
    <row r="36" spans="1:7" x14ac:dyDescent="0.2">
      <c r="A36" s="10" t="s">
        <v>34</v>
      </c>
      <c r="B36" s="16">
        <v>225425.44637308602</v>
      </c>
      <c r="C36" s="3">
        <v>31799.751100252426</v>
      </c>
      <c r="D36" s="2">
        <v>73012.436000000002</v>
      </c>
      <c r="E36" s="3">
        <v>10299.535076357339</v>
      </c>
      <c r="F36" s="2">
        <v>7088.9059999999999</v>
      </c>
      <c r="G36" s="18"/>
    </row>
    <row r="37" spans="1:7" x14ac:dyDescent="0.2">
      <c r="A37" s="10" t="s">
        <v>35</v>
      </c>
      <c r="B37" s="16">
        <v>716395.49781192397</v>
      </c>
      <c r="C37" s="3">
        <v>11633.196353023999</v>
      </c>
      <c r="D37" s="2">
        <v>53008.553999999996</v>
      </c>
      <c r="E37" s="3">
        <v>860.7800006495404</v>
      </c>
      <c r="F37" s="2">
        <v>61582</v>
      </c>
      <c r="G37" s="18"/>
    </row>
    <row r="38" spans="1:7" x14ac:dyDescent="0.2">
      <c r="A38" s="10" t="s">
        <v>36</v>
      </c>
      <c r="B38" s="16">
        <v>1323745.9024864701</v>
      </c>
      <c r="C38" s="3">
        <v>22700.310431225265</v>
      </c>
      <c r="D38" s="2">
        <v>465722.18599999999</v>
      </c>
      <c r="E38" s="3">
        <v>7986.4558425078021</v>
      </c>
      <c r="F38" s="2">
        <v>58314</v>
      </c>
      <c r="G38" s="18"/>
    </row>
    <row r="39" spans="1:7" x14ac:dyDescent="0.2">
      <c r="A39" s="10" t="s">
        <v>37</v>
      </c>
      <c r="B39" s="16">
        <v>8608515</v>
      </c>
      <c r="C39" s="3">
        <v>31573.859816487919</v>
      </c>
      <c r="D39" s="2">
        <v>2357489.7999999998</v>
      </c>
      <c r="E39" s="3">
        <v>8646.6774425089716</v>
      </c>
      <c r="F39" s="2">
        <v>272646.90000000002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25115067.205526698</v>
      </c>
      <c r="C41" s="13">
        <v>20633.244637171461</v>
      </c>
      <c r="D41" s="12">
        <v>221199.53</v>
      </c>
      <c r="E41" s="13">
        <v>7119.2951914905116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77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425324.68958875304</v>
      </c>
      <c r="C6" s="3">
        <v>23337.431527503595</v>
      </c>
      <c r="D6" s="2">
        <v>125781.287</v>
      </c>
      <c r="E6" s="3">
        <v>6901.5795336076817</v>
      </c>
      <c r="F6" s="2">
        <v>18225</v>
      </c>
      <c r="G6" s="17"/>
    </row>
    <row r="7" spans="1:7" x14ac:dyDescent="0.2">
      <c r="A7" s="10" t="s">
        <v>9</v>
      </c>
      <c r="B7" s="16">
        <v>194801.833748834</v>
      </c>
      <c r="C7" s="3">
        <v>24475.617808637904</v>
      </c>
      <c r="D7" s="16">
        <v>98101.146999999997</v>
      </c>
      <c r="E7" s="3">
        <v>12325.788388916419</v>
      </c>
      <c r="F7" s="2">
        <v>7959.0159999999996</v>
      </c>
      <c r="G7" s="18"/>
    </row>
    <row r="8" spans="1:7" x14ac:dyDescent="0.2">
      <c r="A8" s="10" t="s">
        <v>10</v>
      </c>
      <c r="B8" s="16">
        <v>232507.99741664599</v>
      </c>
      <c r="C8" s="3">
        <v>22892.216069157323</v>
      </c>
      <c r="D8" s="16">
        <v>117921.908</v>
      </c>
      <c r="E8" s="3">
        <v>11610.326643456892</v>
      </c>
      <c r="F8" s="2">
        <v>10156.64</v>
      </c>
      <c r="G8" s="18"/>
    </row>
    <row r="9" spans="1:7" x14ac:dyDescent="0.2">
      <c r="A9" s="10" t="s">
        <v>11</v>
      </c>
      <c r="B9" s="16">
        <v>709302.401560231</v>
      </c>
      <c r="C9" s="3">
        <v>23954.64814379059</v>
      </c>
      <c r="D9" s="2">
        <v>223294.12400000001</v>
      </c>
      <c r="E9" s="3">
        <v>7541.1166820104681</v>
      </c>
      <c r="F9" s="2">
        <v>29610.22</v>
      </c>
      <c r="G9" s="18"/>
    </row>
    <row r="10" spans="1:7" x14ac:dyDescent="0.2">
      <c r="A10" s="10" t="s">
        <v>40</v>
      </c>
      <c r="B10" s="16">
        <v>118063.585760081</v>
      </c>
      <c r="C10" s="3">
        <v>8089.0401671803647</v>
      </c>
      <c r="D10" s="16">
        <v>15249.218000000001</v>
      </c>
      <c r="E10" s="3">
        <v>1044.7890103113975</v>
      </c>
      <c r="F10" s="2">
        <v>14595.5</v>
      </c>
      <c r="G10" s="18"/>
    </row>
    <row r="11" spans="1:7" x14ac:dyDescent="0.2">
      <c r="A11" s="10" t="s">
        <v>12</v>
      </c>
      <c r="B11" s="16">
        <v>149966.086366345</v>
      </c>
      <c r="C11" s="3">
        <v>14538.148135191243</v>
      </c>
      <c r="D11" s="16">
        <v>22307.679</v>
      </c>
      <c r="E11" s="3">
        <v>2162.5712166819353</v>
      </c>
      <c r="F11" s="2">
        <v>10315.35</v>
      </c>
      <c r="G11" s="18"/>
    </row>
    <row r="12" spans="1:7" x14ac:dyDescent="0.2">
      <c r="A12" s="10" t="s">
        <v>13</v>
      </c>
      <c r="B12" s="16">
        <v>124799.24409700801</v>
      </c>
      <c r="C12" s="3">
        <v>23712.234351447085</v>
      </c>
      <c r="D12" s="2">
        <v>87656.290999999997</v>
      </c>
      <c r="E12" s="3">
        <v>16654.960770074678</v>
      </c>
      <c r="F12" s="2">
        <v>5263.0739999999996</v>
      </c>
      <c r="G12" s="18"/>
    </row>
    <row r="13" spans="1:7" x14ac:dyDescent="0.2">
      <c r="A13" s="10" t="s">
        <v>41</v>
      </c>
      <c r="B13" s="16">
        <v>9662.6264424743804</v>
      </c>
      <c r="C13" s="3">
        <v>6825.8458586815004</v>
      </c>
      <c r="D13" s="16">
        <v>1579.99</v>
      </c>
      <c r="E13" s="3">
        <v>1116.1321678390839</v>
      </c>
      <c r="F13" s="2">
        <v>1415.5940000000001</v>
      </c>
      <c r="G13" s="18"/>
    </row>
    <row r="14" spans="1:7" x14ac:dyDescent="0.2">
      <c r="A14" s="10" t="s">
        <v>14</v>
      </c>
      <c r="B14" s="16">
        <v>102792.201184098</v>
      </c>
      <c r="C14" s="3">
        <v>20057.014865189853</v>
      </c>
      <c r="D14" s="16">
        <v>59205.120999999999</v>
      </c>
      <c r="E14" s="3">
        <v>11552.218731707317</v>
      </c>
      <c r="F14" s="2">
        <v>5125</v>
      </c>
      <c r="G14" s="18"/>
    </row>
    <row r="15" spans="1:7" x14ac:dyDescent="0.2">
      <c r="A15" s="10" t="s">
        <v>15</v>
      </c>
      <c r="B15" s="2">
        <v>1281489.2598379499</v>
      </c>
      <c r="C15" s="3">
        <v>22084.746160090504</v>
      </c>
      <c r="D15" s="16">
        <v>687791.16299999994</v>
      </c>
      <c r="E15" s="3">
        <v>11853.156887112136</v>
      </c>
      <c r="F15" s="2">
        <v>58025.99</v>
      </c>
      <c r="G15" s="18"/>
    </row>
    <row r="16" spans="1:7" x14ac:dyDescent="0.2">
      <c r="A16" s="10" t="s">
        <v>16</v>
      </c>
      <c r="B16" s="16">
        <v>1975033.1903224401</v>
      </c>
      <c r="C16" s="3">
        <v>24116.651692074487</v>
      </c>
      <c r="D16" s="16">
        <v>869865.33799999999</v>
      </c>
      <c r="E16" s="3">
        <v>10621.714854386715</v>
      </c>
      <c r="F16" s="2">
        <v>81895</v>
      </c>
      <c r="G16" s="18"/>
    </row>
    <row r="17" spans="1:7" x14ac:dyDescent="0.2">
      <c r="A17" s="10" t="s">
        <v>17</v>
      </c>
      <c r="B17" s="2">
        <v>171120.80733866303</v>
      </c>
      <c r="C17" s="3">
        <v>15978.904745994603</v>
      </c>
      <c r="D17" s="16">
        <v>44784.614000000001</v>
      </c>
      <c r="E17" s="3">
        <v>4181.8940216655446</v>
      </c>
      <c r="F17" s="2">
        <v>10709.17</v>
      </c>
      <c r="G17" s="18"/>
    </row>
    <row r="18" spans="1:7" x14ac:dyDescent="0.2">
      <c r="A18" s="10" t="s">
        <v>18</v>
      </c>
      <c r="B18" s="16">
        <v>96066.328546848497</v>
      </c>
      <c r="C18" s="3">
        <v>9316.877950426584</v>
      </c>
      <c r="D18" s="16">
        <v>18397.826000000001</v>
      </c>
      <c r="E18" s="3">
        <v>1784.2911453787217</v>
      </c>
      <c r="F18" s="2">
        <v>10311</v>
      </c>
      <c r="G18" s="18"/>
    </row>
    <row r="19" spans="1:7" x14ac:dyDescent="0.2">
      <c r="A19" s="10" t="s">
        <v>19</v>
      </c>
      <c r="B19" s="16">
        <v>6722.3977284766797</v>
      </c>
      <c r="C19" s="3">
        <v>24999.619667075793</v>
      </c>
      <c r="D19" s="16">
        <v>2361.0839999999998</v>
      </c>
      <c r="E19" s="3">
        <v>8780.5280773521754</v>
      </c>
      <c r="F19" s="2">
        <v>268.89999999999998</v>
      </c>
      <c r="G19" s="18"/>
    </row>
    <row r="20" spans="1:7" x14ac:dyDescent="0.2">
      <c r="A20" s="10" t="s">
        <v>20</v>
      </c>
      <c r="B20" s="16">
        <v>74481.626911864892</v>
      </c>
      <c r="C20" s="3">
        <v>20540.422743957668</v>
      </c>
      <c r="D20" s="16">
        <v>24387.796999999999</v>
      </c>
      <c r="E20" s="3">
        <v>6725.6272579355227</v>
      </c>
      <c r="F20" s="2">
        <v>3626.1</v>
      </c>
      <c r="G20" s="18"/>
    </row>
    <row r="21" spans="1:7" x14ac:dyDescent="0.2">
      <c r="A21" s="10" t="s">
        <v>44</v>
      </c>
      <c r="B21" s="16">
        <v>118180.18750308601</v>
      </c>
      <c r="C21" s="3">
        <v>20787.706021545091</v>
      </c>
      <c r="D21" s="16">
        <v>38446.061000000002</v>
      </c>
      <c r="E21" s="3">
        <v>6762.60065786002</v>
      </c>
      <c r="F21" s="2">
        <v>5685.1</v>
      </c>
      <c r="G21" s="18"/>
    </row>
    <row r="22" spans="1:7" x14ac:dyDescent="0.2">
      <c r="A22" s="10" t="s">
        <v>21</v>
      </c>
      <c r="B22" s="16">
        <v>1306040.70384532</v>
      </c>
      <c r="C22" s="3">
        <v>22982.971905605929</v>
      </c>
      <c r="D22" s="16">
        <v>533085.84499999997</v>
      </c>
      <c r="E22" s="3">
        <v>9380.9457567734753</v>
      </c>
      <c r="F22" s="2">
        <v>56826.45</v>
      </c>
      <c r="G22" s="18"/>
    </row>
    <row r="23" spans="1:7" x14ac:dyDescent="0.2">
      <c r="A23" s="10" t="s">
        <v>22</v>
      </c>
      <c r="B23" s="16">
        <v>3085565.1641494599</v>
      </c>
      <c r="C23" s="3">
        <v>24515.073127736763</v>
      </c>
      <c r="D23" s="16">
        <v>1253412.6100000001</v>
      </c>
      <c r="E23" s="3">
        <v>9958.4679495328292</v>
      </c>
      <c r="F23" s="2">
        <v>125864</v>
      </c>
      <c r="G23" s="18"/>
    </row>
    <row r="24" spans="1:7" x14ac:dyDescent="0.2">
      <c r="A24" s="10" t="s">
        <v>23</v>
      </c>
      <c r="B24" s="16">
        <v>656842.50424441905</v>
      </c>
      <c r="C24" s="3">
        <v>14428.272845507514</v>
      </c>
      <c r="D24" s="16">
        <v>118128.63499999999</v>
      </c>
      <c r="E24" s="3">
        <v>2594.8262568786863</v>
      </c>
      <c r="F24" s="2">
        <v>45524.68</v>
      </c>
      <c r="G24" s="18"/>
    </row>
    <row r="25" spans="1:7" x14ac:dyDescent="0.2">
      <c r="A25" s="10" t="s">
        <v>24</v>
      </c>
      <c r="B25" s="16">
        <v>17126.480249420802</v>
      </c>
      <c r="C25" s="3">
        <v>41345.839216418135</v>
      </c>
      <c r="D25" s="16">
        <v>7438.9549999999999</v>
      </c>
      <c r="E25" s="3">
        <v>17958.730158730159</v>
      </c>
      <c r="F25" s="2">
        <v>414.22500000000002</v>
      </c>
      <c r="G25" s="18"/>
    </row>
    <row r="26" spans="1:7" x14ac:dyDescent="0.2">
      <c r="A26" s="10" t="s">
        <v>25</v>
      </c>
      <c r="B26" s="16">
        <v>749803.88198987395</v>
      </c>
      <c r="C26" s="3">
        <v>8051.1452527306046</v>
      </c>
      <c r="D26" s="16">
        <v>40729.207999999999</v>
      </c>
      <c r="E26" s="3">
        <v>437.33671899168144</v>
      </c>
      <c r="F26" s="16">
        <v>93130.09</v>
      </c>
      <c r="G26" s="18"/>
    </row>
    <row r="27" spans="1:7" x14ac:dyDescent="0.2">
      <c r="A27" s="10" t="s">
        <v>26</v>
      </c>
      <c r="B27" s="16">
        <v>376231.38942385401</v>
      </c>
      <c r="C27" s="3">
        <v>24225.323680747821</v>
      </c>
      <c r="D27" s="16">
        <v>163370.617</v>
      </c>
      <c r="E27" s="3">
        <v>10519.340459096617</v>
      </c>
      <c r="F27" s="2">
        <v>15530.5</v>
      </c>
      <c r="G27" s="18"/>
    </row>
    <row r="28" spans="1:7" x14ac:dyDescent="0.2">
      <c r="A28" s="10" t="s">
        <v>27</v>
      </c>
      <c r="B28" s="16">
        <v>68914.593670528106</v>
      </c>
      <c r="C28" s="3">
        <v>18465.861112145794</v>
      </c>
      <c r="D28" s="16">
        <v>23717.734</v>
      </c>
      <c r="E28" s="3">
        <v>6355.234190782422</v>
      </c>
      <c r="F28" s="2">
        <v>3732</v>
      </c>
      <c r="G28" s="18"/>
    </row>
    <row r="29" spans="1:7" x14ac:dyDescent="0.2">
      <c r="A29" s="10" t="s">
        <v>28</v>
      </c>
      <c r="B29" s="16">
        <v>117386.43526671799</v>
      </c>
      <c r="C29" s="3">
        <v>26792.389823357033</v>
      </c>
      <c r="D29" s="2">
        <v>65347.993999999999</v>
      </c>
      <c r="E29" s="3">
        <v>14915.08729645188</v>
      </c>
      <c r="F29" s="2">
        <v>4381.335</v>
      </c>
      <c r="G29" s="18"/>
    </row>
    <row r="30" spans="1:7" x14ac:dyDescent="0.2">
      <c r="A30" s="10" t="s">
        <v>29</v>
      </c>
      <c r="B30" s="16">
        <v>318844.068568944</v>
      </c>
      <c r="C30" s="3">
        <v>8327.3020598329549</v>
      </c>
      <c r="D30" s="16">
        <v>58571.343999999997</v>
      </c>
      <c r="E30" s="3">
        <v>1529.7172556086605</v>
      </c>
      <c r="F30" s="2">
        <v>38289</v>
      </c>
      <c r="G30" s="18"/>
    </row>
    <row r="31" spans="1:7" x14ac:dyDescent="0.2">
      <c r="A31" s="10" t="s">
        <v>30</v>
      </c>
      <c r="B31" s="16">
        <v>149986.18708593599</v>
      </c>
      <c r="C31" s="3">
        <v>14903.326836799104</v>
      </c>
      <c r="D31" s="16">
        <v>35879.076000000001</v>
      </c>
      <c r="E31" s="3">
        <v>3565.112272131988</v>
      </c>
      <c r="F31" s="2">
        <v>10063.94</v>
      </c>
      <c r="G31" s="18"/>
    </row>
    <row r="32" spans="1:7" x14ac:dyDescent="0.2">
      <c r="A32" s="10" t="s">
        <v>31</v>
      </c>
      <c r="B32" s="16">
        <v>50301.2836646418</v>
      </c>
      <c r="C32" s="3">
        <v>9361.2328791312939</v>
      </c>
      <c r="D32" s="16">
        <v>10767.386</v>
      </c>
      <c r="E32" s="3">
        <v>2003.8456377674979</v>
      </c>
      <c r="F32" s="2">
        <v>5373.3609999999999</v>
      </c>
      <c r="G32" s="18"/>
    </row>
    <row r="33" spans="1:7" x14ac:dyDescent="0.2">
      <c r="A33" s="10" t="s">
        <v>42</v>
      </c>
      <c r="B33" s="16">
        <v>28383.028600022801</v>
      </c>
      <c r="C33" s="3">
        <v>14254.45484538118</v>
      </c>
      <c r="D33" s="16">
        <v>5734.6329999999998</v>
      </c>
      <c r="E33" s="3">
        <v>2880.0332869786539</v>
      </c>
      <c r="F33" s="16">
        <v>1991.1690000000001</v>
      </c>
      <c r="G33" s="18"/>
    </row>
    <row r="34" spans="1:7" x14ac:dyDescent="0.2">
      <c r="A34" s="10" t="s">
        <v>32</v>
      </c>
      <c r="B34" s="16">
        <v>674815.34208593995</v>
      </c>
      <c r="C34" s="3">
        <v>16919.34390356945</v>
      </c>
      <c r="D34" s="16">
        <v>191898.69399999999</v>
      </c>
      <c r="E34" s="3">
        <v>4811.3903107116212</v>
      </c>
      <c r="F34" s="2">
        <v>39884.25</v>
      </c>
      <c r="G34" s="18"/>
    </row>
    <row r="35" spans="1:7" x14ac:dyDescent="0.2">
      <c r="A35" s="10" t="s">
        <v>33</v>
      </c>
      <c r="B35" s="2">
        <v>208704.900756774</v>
      </c>
      <c r="C35" s="3">
        <v>23606.48926323287</v>
      </c>
      <c r="D35" s="16">
        <v>136459.25399999999</v>
      </c>
      <c r="E35" s="3">
        <v>15434.826411546117</v>
      </c>
      <c r="F35" s="2">
        <v>8840.9969999999994</v>
      </c>
      <c r="G35" s="18"/>
    </row>
    <row r="36" spans="1:7" x14ac:dyDescent="0.2">
      <c r="A36" s="10" t="s">
        <v>34</v>
      </c>
      <c r="B36" s="16">
        <v>215690.94388811997</v>
      </c>
      <c r="C36" s="3">
        <v>30499.927655166943</v>
      </c>
      <c r="D36" s="2">
        <v>85259.048999999999</v>
      </c>
      <c r="E36" s="3">
        <v>12056.11501147295</v>
      </c>
      <c r="F36" s="2">
        <v>7071.8509999999997</v>
      </c>
      <c r="G36" s="18"/>
    </row>
    <row r="37" spans="1:7" x14ac:dyDescent="0.2">
      <c r="A37" s="10" t="s">
        <v>35</v>
      </c>
      <c r="B37" s="16">
        <v>655905.34933310095</v>
      </c>
      <c r="C37" s="3">
        <v>10810.854433470702</v>
      </c>
      <c r="D37" s="2">
        <v>46194.923000000003</v>
      </c>
      <c r="E37" s="3">
        <v>761.40038898320449</v>
      </c>
      <c r="F37" s="2">
        <v>60671</v>
      </c>
      <c r="G37" s="18"/>
    </row>
    <row r="38" spans="1:7" x14ac:dyDescent="0.2">
      <c r="A38" s="10" t="s">
        <v>36</v>
      </c>
      <c r="B38" s="16">
        <v>1251022.3279085702</v>
      </c>
      <c r="C38" s="3">
        <v>21508.53324923613</v>
      </c>
      <c r="D38" s="2">
        <v>413227.44799999997</v>
      </c>
      <c r="E38" s="3">
        <v>7104.5225225225222</v>
      </c>
      <c r="F38" s="2">
        <v>58164</v>
      </c>
      <c r="G38" s="18"/>
    </row>
    <row r="39" spans="1:7" x14ac:dyDescent="0.2">
      <c r="A39" s="10" t="s">
        <v>37</v>
      </c>
      <c r="B39" s="16">
        <v>8100201</v>
      </c>
      <c r="C39" s="3">
        <v>30068.197434021436</v>
      </c>
      <c r="D39" s="2">
        <v>2183329.7999999998</v>
      </c>
      <c r="E39" s="3">
        <v>8104.5879589879951</v>
      </c>
      <c r="F39" s="2">
        <v>269394.3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23836323.994979803</v>
      </c>
      <c r="C41" s="13">
        <v>19610.990159765766</v>
      </c>
      <c r="D41" s="12">
        <v>223183.35399999999</v>
      </c>
      <c r="E41" s="13">
        <v>7411.4945850072263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76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405197.27482166502</v>
      </c>
      <c r="C6" s="3">
        <v>22504.708404424604</v>
      </c>
      <c r="D6" s="2">
        <v>110576.777</v>
      </c>
      <c r="E6" s="3">
        <v>6141.4483199111364</v>
      </c>
      <c r="F6" s="2">
        <v>18005</v>
      </c>
      <c r="G6" s="17"/>
    </row>
    <row r="7" spans="1:7" x14ac:dyDescent="0.2">
      <c r="A7" s="10" t="s">
        <v>9</v>
      </c>
      <c r="B7" s="16">
        <v>187483.396582716</v>
      </c>
      <c r="C7" s="3">
        <v>23587.926414088182</v>
      </c>
      <c r="D7" s="16">
        <v>94569.046000000002</v>
      </c>
      <c r="E7" s="3">
        <v>11898.054647811765</v>
      </c>
      <c r="F7" s="2">
        <v>7948.2780000000002</v>
      </c>
      <c r="G7" s="18"/>
    </row>
    <row r="8" spans="1:7" x14ac:dyDescent="0.2">
      <c r="A8" s="10" t="s">
        <v>10</v>
      </c>
      <c r="B8" s="16">
        <v>228250.27174613398</v>
      </c>
      <c r="C8" s="3">
        <v>22516.972474193954</v>
      </c>
      <c r="D8" s="16">
        <v>117874.054</v>
      </c>
      <c r="E8" s="3">
        <v>11628.318376293924</v>
      </c>
      <c r="F8" s="2">
        <v>10136.81</v>
      </c>
      <c r="G8" s="18"/>
    </row>
    <row r="9" spans="1:7" x14ac:dyDescent="0.2">
      <c r="A9" s="10" t="s">
        <v>11</v>
      </c>
      <c r="B9" s="16">
        <v>685541.45266322594</v>
      </c>
      <c r="C9" s="3">
        <v>23395.47471387839</v>
      </c>
      <c r="D9" s="2">
        <v>211205.916</v>
      </c>
      <c r="E9" s="3">
        <v>7207.8247755893644</v>
      </c>
      <c r="F9" s="2">
        <v>29302.31</v>
      </c>
      <c r="G9" s="18"/>
    </row>
    <row r="10" spans="1:7" x14ac:dyDescent="0.2">
      <c r="A10" s="10" t="s">
        <v>40</v>
      </c>
      <c r="B10" s="16">
        <v>107944.444777875</v>
      </c>
      <c r="C10" s="3">
        <v>7498.7769853764594</v>
      </c>
      <c r="D10" s="16">
        <v>13582.022000000001</v>
      </c>
      <c r="E10" s="3">
        <v>943.52751730816533</v>
      </c>
      <c r="F10" s="2">
        <v>14394.94</v>
      </c>
      <c r="G10" s="18"/>
    </row>
    <row r="11" spans="1:7" x14ac:dyDescent="0.2">
      <c r="A11" s="10" t="s">
        <v>12</v>
      </c>
      <c r="B11" s="16">
        <v>141366.06019097101</v>
      </c>
      <c r="C11" s="3">
        <v>13683.994226075431</v>
      </c>
      <c r="D11" s="16">
        <v>20749.188999999998</v>
      </c>
      <c r="E11" s="3">
        <v>2008.4862101142608</v>
      </c>
      <c r="F11" s="2">
        <v>10330.76</v>
      </c>
      <c r="G11" s="18"/>
    </row>
    <row r="12" spans="1:7" x14ac:dyDescent="0.2">
      <c r="A12" s="10" t="s">
        <v>13</v>
      </c>
      <c r="B12" s="16">
        <v>118515.999669503</v>
      </c>
      <c r="C12" s="3">
        <v>22646.197714075224</v>
      </c>
      <c r="D12" s="2">
        <v>86005.835999999996</v>
      </c>
      <c r="E12" s="3">
        <v>16434.111614058467</v>
      </c>
      <c r="F12" s="2">
        <v>5233.3729999999996</v>
      </c>
      <c r="G12" s="18"/>
    </row>
    <row r="13" spans="1:7" x14ac:dyDescent="0.2">
      <c r="A13" s="10" t="s">
        <v>41</v>
      </c>
      <c r="B13" s="16">
        <v>9021.7793492332603</v>
      </c>
      <c r="C13" s="3">
        <v>6279.8079601632844</v>
      </c>
      <c r="D13" s="16">
        <v>1309.2670000000001</v>
      </c>
      <c r="E13" s="3">
        <v>911.34409414234528</v>
      </c>
      <c r="F13" s="2">
        <v>1436.633</v>
      </c>
      <c r="G13" s="18"/>
    </row>
    <row r="14" spans="1:7" x14ac:dyDescent="0.2">
      <c r="A14" s="10" t="s">
        <v>14</v>
      </c>
      <c r="B14" s="16">
        <v>99832.2915555418</v>
      </c>
      <c r="C14" s="3">
        <v>19544.301400849999</v>
      </c>
      <c r="D14" s="16">
        <v>57328.067000000003</v>
      </c>
      <c r="E14" s="3">
        <v>11223.192443226311</v>
      </c>
      <c r="F14" s="2">
        <v>5108</v>
      </c>
      <c r="G14" s="18"/>
    </row>
    <row r="15" spans="1:7" x14ac:dyDescent="0.2">
      <c r="A15" s="10" t="s">
        <v>15</v>
      </c>
      <c r="B15" s="2">
        <v>1241196.5622962799</v>
      </c>
      <c r="C15" s="3">
        <v>21457.561681520288</v>
      </c>
      <c r="D15" s="16">
        <v>670907.65899999999</v>
      </c>
      <c r="E15" s="3">
        <v>11598.519455261327</v>
      </c>
      <c r="F15" s="2">
        <v>57844.25</v>
      </c>
      <c r="G15" s="18"/>
    </row>
    <row r="16" spans="1:7" x14ac:dyDescent="0.2">
      <c r="A16" s="10" t="s">
        <v>16</v>
      </c>
      <c r="B16" s="16">
        <v>1924801.5995607299</v>
      </c>
      <c r="C16" s="3">
        <v>23570.63469172224</v>
      </c>
      <c r="D16" s="16">
        <v>899358.31400000001</v>
      </c>
      <c r="E16" s="3">
        <v>11013.314972875669</v>
      </c>
      <c r="F16" s="2">
        <v>81661</v>
      </c>
      <c r="G16" s="18"/>
    </row>
    <row r="17" spans="1:7" x14ac:dyDescent="0.2">
      <c r="A17" s="10" t="s">
        <v>17</v>
      </c>
      <c r="B17" s="2">
        <v>162642.34689452301</v>
      </c>
      <c r="C17" s="3">
        <v>15294.013087224926</v>
      </c>
      <c r="D17" s="16">
        <v>33806.184000000001</v>
      </c>
      <c r="E17" s="3">
        <v>3178.95204045746</v>
      </c>
      <c r="F17" s="2">
        <v>10634.38</v>
      </c>
      <c r="G17" s="18"/>
    </row>
    <row r="18" spans="1:7" x14ac:dyDescent="0.2">
      <c r="A18" s="10" t="s">
        <v>18</v>
      </c>
      <c r="B18" s="16">
        <v>94456.532336531091</v>
      </c>
      <c r="C18" s="3">
        <v>9144.7896540353468</v>
      </c>
      <c r="D18" s="16">
        <v>18927.361000000001</v>
      </c>
      <c r="E18" s="3">
        <v>1832.448542937361</v>
      </c>
      <c r="F18" s="2">
        <v>10329</v>
      </c>
      <c r="G18" s="18"/>
    </row>
    <row r="19" spans="1:7" x14ac:dyDescent="0.2">
      <c r="A19" s="10" t="s">
        <v>19</v>
      </c>
      <c r="B19" s="16">
        <v>6445.14441034217</v>
      </c>
      <c r="C19" s="3">
        <v>24103.008266051496</v>
      </c>
      <c r="D19" s="16">
        <v>2186.1950000000002</v>
      </c>
      <c r="E19" s="3">
        <v>8175.7479431563224</v>
      </c>
      <c r="F19" s="2">
        <v>267.39999999999998</v>
      </c>
      <c r="G19" s="18"/>
    </row>
    <row r="20" spans="1:7" x14ac:dyDescent="0.2">
      <c r="A20" s="10" t="s">
        <v>20</v>
      </c>
      <c r="B20" s="16">
        <v>68283.665487267892</v>
      </c>
      <c r="C20" s="3">
        <v>18960.837888336959</v>
      </c>
      <c r="D20" s="16">
        <v>22743.165000000001</v>
      </c>
      <c r="E20" s="3">
        <v>6315.2653208563579</v>
      </c>
      <c r="F20" s="2">
        <v>3601.3</v>
      </c>
      <c r="G20" s="18"/>
    </row>
    <row r="21" spans="1:7" x14ac:dyDescent="0.2">
      <c r="A21" s="10" t="s">
        <v>44</v>
      </c>
      <c r="B21" s="16">
        <v>109456.20209821701</v>
      </c>
      <c r="C21" s="3">
        <v>19739.977654821007</v>
      </c>
      <c r="D21" s="16">
        <v>35615.178999999996</v>
      </c>
      <c r="E21" s="3">
        <v>6423.0516330321552</v>
      </c>
      <c r="F21" s="2">
        <v>5544.9</v>
      </c>
      <c r="G21" s="18"/>
    </row>
    <row r="22" spans="1:7" x14ac:dyDescent="0.2">
      <c r="A22" s="10" t="s">
        <v>21</v>
      </c>
      <c r="B22" s="16">
        <v>1266014.69346361</v>
      </c>
      <c r="C22" s="3">
        <v>22310.755852912323</v>
      </c>
      <c r="D22" s="16">
        <v>496803.04700000002</v>
      </c>
      <c r="E22" s="3">
        <v>8755.0733382688995</v>
      </c>
      <c r="F22" s="2">
        <v>56744.59</v>
      </c>
      <c r="G22" s="18"/>
    </row>
    <row r="23" spans="1:7" x14ac:dyDescent="0.2">
      <c r="A23" s="10" t="s">
        <v>22</v>
      </c>
      <c r="B23" s="16">
        <v>2937348.8475507302</v>
      </c>
      <c r="C23" s="3">
        <v>23392.122700889784</v>
      </c>
      <c r="D23" s="16">
        <v>1416850.7050000001</v>
      </c>
      <c r="E23" s="3">
        <v>11283.353547821931</v>
      </c>
      <c r="F23" s="2">
        <v>125570</v>
      </c>
      <c r="G23" s="18"/>
    </row>
    <row r="24" spans="1:7" x14ac:dyDescent="0.2">
      <c r="A24" s="10" t="s">
        <v>23</v>
      </c>
      <c r="B24" s="16">
        <v>599534.75006102095</v>
      </c>
      <c r="C24" s="3">
        <v>13295.519992376221</v>
      </c>
      <c r="D24" s="16">
        <v>106304.844</v>
      </c>
      <c r="E24" s="3">
        <v>2357.4583100388777</v>
      </c>
      <c r="F24" s="2">
        <v>45092.99</v>
      </c>
      <c r="G24" s="18"/>
    </row>
    <row r="25" spans="1:7" x14ac:dyDescent="0.2">
      <c r="A25" s="10" t="s">
        <v>24</v>
      </c>
      <c r="B25" s="16">
        <v>16185.5189035779</v>
      </c>
      <c r="C25" s="3">
        <v>39609.71282613129</v>
      </c>
      <c r="D25" s="16">
        <v>7187.5680000000002</v>
      </c>
      <c r="E25" s="3">
        <v>17589.643315998779</v>
      </c>
      <c r="F25" s="2">
        <v>408.625</v>
      </c>
      <c r="G25" s="18"/>
    </row>
    <row r="26" spans="1:7" x14ac:dyDescent="0.2">
      <c r="A26" s="10" t="s">
        <v>25</v>
      </c>
      <c r="B26" s="16">
        <v>700273.89449772704</v>
      </c>
      <c r="C26" s="3">
        <v>7634.5323818800389</v>
      </c>
      <c r="D26" s="16">
        <v>36390.894</v>
      </c>
      <c r="E26" s="3">
        <v>396.74113347868882</v>
      </c>
      <c r="F26" s="16">
        <v>91724.53</v>
      </c>
      <c r="G26" s="18"/>
    </row>
    <row r="27" spans="1:7" x14ac:dyDescent="0.2">
      <c r="A27" s="10" t="s">
        <v>26</v>
      </c>
      <c r="B27" s="16">
        <v>357037.338163946</v>
      </c>
      <c r="C27" s="3">
        <v>23095.744045960641</v>
      </c>
      <c r="D27" s="16">
        <v>160466.72099999999</v>
      </c>
      <c r="E27" s="3">
        <v>10380.142130705652</v>
      </c>
      <c r="F27" s="2">
        <v>15459.01</v>
      </c>
      <c r="G27" s="18"/>
    </row>
    <row r="28" spans="1:7" x14ac:dyDescent="0.2">
      <c r="A28" s="10" t="s">
        <v>27</v>
      </c>
      <c r="B28" s="16">
        <v>65777.722426750799</v>
      </c>
      <c r="C28" s="3">
        <v>17906.496005540044</v>
      </c>
      <c r="D28" s="16">
        <v>22767.076000000001</v>
      </c>
      <c r="E28" s="3">
        <v>6197.8210921761856</v>
      </c>
      <c r="F28" s="2">
        <v>3673.4</v>
      </c>
      <c r="G28" s="18"/>
    </row>
    <row r="29" spans="1:7" x14ac:dyDescent="0.2">
      <c r="A29" s="10" t="s">
        <v>28</v>
      </c>
      <c r="B29" s="16">
        <v>105956.970593751</v>
      </c>
      <c r="C29" s="3">
        <v>24307.749726197577</v>
      </c>
      <c r="D29" s="2">
        <v>60848.180999999997</v>
      </c>
      <c r="E29" s="3">
        <v>13959.273719832097</v>
      </c>
      <c r="F29" s="2">
        <v>4358.9790000000003</v>
      </c>
      <c r="G29" s="18"/>
    </row>
    <row r="30" spans="1:7" x14ac:dyDescent="0.2">
      <c r="A30" s="10" t="s">
        <v>29</v>
      </c>
      <c r="B30" s="16">
        <v>295635.057640791</v>
      </c>
      <c r="C30" s="3">
        <v>7723.9727665784712</v>
      </c>
      <c r="D30" s="16">
        <v>53636.84</v>
      </c>
      <c r="E30" s="3">
        <v>1401.3544088830829</v>
      </c>
      <c r="F30" s="2">
        <v>38275</v>
      </c>
      <c r="G30" s="18"/>
    </row>
    <row r="31" spans="1:7" x14ac:dyDescent="0.2">
      <c r="A31" s="10" t="s">
        <v>30</v>
      </c>
      <c r="B31" s="16">
        <v>144137.94374970102</v>
      </c>
      <c r="C31" s="3">
        <v>14376.157594387994</v>
      </c>
      <c r="D31" s="16">
        <v>34077.856</v>
      </c>
      <c r="E31" s="3">
        <v>3398.887313014528</v>
      </c>
      <c r="F31" s="2">
        <v>10026.18</v>
      </c>
      <c r="G31" s="18"/>
    </row>
    <row r="32" spans="1:7" x14ac:dyDescent="0.2">
      <c r="A32" s="10" t="s">
        <v>31</v>
      </c>
      <c r="B32" s="16">
        <v>46340.520604874197</v>
      </c>
      <c r="C32" s="3">
        <v>8642.3979652499311</v>
      </c>
      <c r="D32" s="16">
        <v>10181.203</v>
      </c>
      <c r="E32" s="3">
        <v>1898.7703837263648</v>
      </c>
      <c r="F32" s="2">
        <v>5361.9979999999996</v>
      </c>
      <c r="G32" s="18"/>
    </row>
    <row r="33" spans="1:7" x14ac:dyDescent="0.2">
      <c r="A33" s="10" t="s">
        <v>42</v>
      </c>
      <c r="B33" s="16">
        <v>26957.213725431098</v>
      </c>
      <c r="C33" s="3">
        <v>13563.343853439914</v>
      </c>
      <c r="D33" s="16">
        <v>5276.3019999999997</v>
      </c>
      <c r="E33" s="3">
        <v>2654.7364660717831</v>
      </c>
      <c r="F33" s="16">
        <v>1987.5050000000001</v>
      </c>
      <c r="G33" s="18"/>
    </row>
    <row r="34" spans="1:7" x14ac:dyDescent="0.2">
      <c r="A34" s="10" t="s">
        <v>32</v>
      </c>
      <c r="B34" s="16">
        <v>643833.10148097901</v>
      </c>
      <c r="C34" s="3">
        <v>16209.745576499721</v>
      </c>
      <c r="D34" s="16">
        <v>187913.06899999999</v>
      </c>
      <c r="E34" s="3">
        <v>4731.0755411342052</v>
      </c>
      <c r="F34" s="2">
        <v>39718.89</v>
      </c>
      <c r="G34" s="18"/>
    </row>
    <row r="35" spans="1:7" x14ac:dyDescent="0.2">
      <c r="A35" s="10" t="s">
        <v>33</v>
      </c>
      <c r="B35" s="2">
        <v>201030.42921211099</v>
      </c>
      <c r="C35" s="3">
        <v>22774.650644664205</v>
      </c>
      <c r="D35" s="16">
        <v>120451.345</v>
      </c>
      <c r="E35" s="3">
        <v>13645.88093855423</v>
      </c>
      <c r="F35" s="2">
        <v>8826.9380000000001</v>
      </c>
      <c r="G35" s="18"/>
    </row>
    <row r="36" spans="1:7" x14ac:dyDescent="0.2">
      <c r="A36" s="10" t="s">
        <v>34</v>
      </c>
      <c r="B36" s="16">
        <v>209869.10670213602</v>
      </c>
      <c r="C36" s="3">
        <v>29808.043831821527</v>
      </c>
      <c r="D36" s="2">
        <v>86887.78</v>
      </c>
      <c r="E36" s="3">
        <v>12340.809923804311</v>
      </c>
      <c r="F36" s="2">
        <v>7040.6869999999999</v>
      </c>
      <c r="G36" s="18"/>
    </row>
    <row r="37" spans="1:7" x14ac:dyDescent="0.2">
      <c r="A37" s="10" t="s">
        <v>35</v>
      </c>
      <c r="B37" s="16">
        <v>602429.596104734</v>
      </c>
      <c r="C37" s="3">
        <v>10081.491333167112</v>
      </c>
      <c r="D37" s="2">
        <v>38291.927000000003</v>
      </c>
      <c r="E37" s="3">
        <v>640.80472253832249</v>
      </c>
      <c r="F37" s="2">
        <v>59756</v>
      </c>
      <c r="G37" s="18"/>
    </row>
    <row r="38" spans="1:7" x14ac:dyDescent="0.2">
      <c r="A38" s="10" t="s">
        <v>36</v>
      </c>
      <c r="B38" s="16">
        <v>1170987.04564842</v>
      </c>
      <c r="C38" s="3">
        <v>20180.733229615165</v>
      </c>
      <c r="D38" s="2">
        <v>393873.924</v>
      </c>
      <c r="E38" s="3">
        <v>6788.0038604049978</v>
      </c>
      <c r="F38" s="2">
        <v>58025</v>
      </c>
      <c r="G38" s="18"/>
    </row>
    <row r="39" spans="1:7" x14ac:dyDescent="0.2">
      <c r="A39" s="10" t="s">
        <v>37</v>
      </c>
      <c r="B39" s="16">
        <v>7664060</v>
      </c>
      <c r="C39" s="3">
        <v>28782.131783877321</v>
      </c>
      <c r="D39" s="2">
        <v>2028327.17</v>
      </c>
      <c r="E39" s="3">
        <v>7617.3177020742187</v>
      </c>
      <c r="F39" s="2">
        <v>266278.40000000002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22657524.330452699</v>
      </c>
      <c r="C41" s="13">
        <v>18753.655450824321</v>
      </c>
      <c r="D41" s="12">
        <v>218995.93</v>
      </c>
      <c r="E41" s="13">
        <v>7146.1986986929287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75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381372.88259060303</v>
      </c>
      <c r="C6" s="3">
        <v>21419.426149430106</v>
      </c>
      <c r="D6" s="2">
        <v>99367.380999999994</v>
      </c>
      <c r="E6" s="3">
        <v>5580.8694748666103</v>
      </c>
      <c r="F6" s="2">
        <v>17805</v>
      </c>
      <c r="G6" s="17"/>
    </row>
    <row r="7" spans="1:7" x14ac:dyDescent="0.2">
      <c r="A7" s="10" t="s">
        <v>9</v>
      </c>
      <c r="B7" s="16">
        <v>178880.48689588701</v>
      </c>
      <c r="C7" s="3">
        <v>22540.051626744793</v>
      </c>
      <c r="D7" s="16">
        <v>83008.911999999997</v>
      </c>
      <c r="E7" s="3">
        <v>10459.638132855147</v>
      </c>
      <c r="F7" s="2">
        <v>7936.1170000000002</v>
      </c>
      <c r="G7" s="18"/>
    </row>
    <row r="8" spans="1:7" x14ac:dyDescent="0.2">
      <c r="A8" s="10" t="s">
        <v>10</v>
      </c>
      <c r="B8" s="16">
        <v>218379.15775494699</v>
      </c>
      <c r="C8" s="3">
        <v>21588.354398646348</v>
      </c>
      <c r="D8" s="16">
        <v>103383.16099999999</v>
      </c>
      <c r="E8" s="3">
        <v>10220.170924117203</v>
      </c>
      <c r="F8" s="2">
        <v>10115.6</v>
      </c>
      <c r="G8" s="18"/>
    </row>
    <row r="9" spans="1:7" x14ac:dyDescent="0.2">
      <c r="A9" s="10" t="s">
        <v>11</v>
      </c>
      <c r="B9" s="16">
        <v>654022.57808240305</v>
      </c>
      <c r="C9" s="3">
        <v>22551.989440323188</v>
      </c>
      <c r="D9" s="2">
        <v>202232.747</v>
      </c>
      <c r="E9" s="3">
        <v>6973.3842953918975</v>
      </c>
      <c r="F9" s="2">
        <v>29000.66</v>
      </c>
      <c r="G9" s="18"/>
    </row>
    <row r="10" spans="1:7" x14ac:dyDescent="0.2">
      <c r="A10" s="10" t="s">
        <v>40</v>
      </c>
      <c r="B10" s="16">
        <v>95581.113093726701</v>
      </c>
      <c r="C10" s="3">
        <v>6754.0327701547521</v>
      </c>
      <c r="D10" s="16">
        <v>10666.275</v>
      </c>
      <c r="E10" s="3">
        <v>753.70926905653107</v>
      </c>
      <c r="F10" s="2">
        <v>14151.71</v>
      </c>
      <c r="G10" s="18"/>
    </row>
    <row r="11" spans="1:7" x14ac:dyDescent="0.2">
      <c r="A11" s="10" t="s">
        <v>12</v>
      </c>
      <c r="B11" s="16">
        <v>130367.18774692099</v>
      </c>
      <c r="C11" s="3">
        <v>12612.729267631401</v>
      </c>
      <c r="D11" s="16">
        <v>16976.528999999999</v>
      </c>
      <c r="E11" s="3">
        <v>1642.4406162443306</v>
      </c>
      <c r="F11" s="2">
        <v>10336.16</v>
      </c>
      <c r="G11" s="18"/>
    </row>
    <row r="12" spans="1:7" x14ac:dyDescent="0.2">
      <c r="A12" s="10" t="s">
        <v>13</v>
      </c>
      <c r="B12" s="16">
        <v>112683.01160254801</v>
      </c>
      <c r="C12" s="3">
        <v>21644.086758918824</v>
      </c>
      <c r="D12" s="2">
        <v>72664.415999999997</v>
      </c>
      <c r="E12" s="3">
        <v>13957.338393985608</v>
      </c>
      <c r="F12" s="2">
        <v>5206.18</v>
      </c>
      <c r="G12" s="18"/>
    </row>
    <row r="13" spans="1:7" x14ac:dyDescent="0.2">
      <c r="A13" s="10" t="s">
        <v>41</v>
      </c>
      <c r="B13" s="16">
        <v>8454.7394035417183</v>
      </c>
      <c r="C13" s="3">
        <v>5780.9670092106662</v>
      </c>
      <c r="D13" s="16" t="s">
        <v>43</v>
      </c>
      <c r="E13" s="16" t="s">
        <v>43</v>
      </c>
      <c r="F13" s="2">
        <v>1462.5129999999999</v>
      </c>
      <c r="G13" s="18"/>
    </row>
    <row r="14" spans="1:7" x14ac:dyDescent="0.2">
      <c r="A14" s="10" t="s">
        <v>14</v>
      </c>
      <c r="B14" s="16">
        <v>93844.492550246592</v>
      </c>
      <c r="C14" s="3">
        <v>18444.279196196261</v>
      </c>
      <c r="D14" s="16">
        <v>48996.027000000002</v>
      </c>
      <c r="E14" s="3">
        <v>9629.722287735849</v>
      </c>
      <c r="F14" s="2">
        <v>5088</v>
      </c>
      <c r="G14" s="18"/>
    </row>
    <row r="15" spans="1:7" x14ac:dyDescent="0.2">
      <c r="A15" s="10" t="s">
        <v>15</v>
      </c>
      <c r="B15" s="2">
        <v>1191004.65684432</v>
      </c>
      <c r="C15" s="3">
        <v>20656.088516011012</v>
      </c>
      <c r="D15" s="16">
        <v>594430.429</v>
      </c>
      <c r="E15" s="3">
        <v>10309.453861051841</v>
      </c>
      <c r="F15" s="2">
        <v>57658.77</v>
      </c>
      <c r="G15" s="18"/>
    </row>
    <row r="16" spans="1:7" x14ac:dyDescent="0.2">
      <c r="A16" s="10" t="s">
        <v>16</v>
      </c>
      <c r="B16" s="16">
        <v>1853273.4203609901</v>
      </c>
      <c r="C16" s="3">
        <v>22761.335024452732</v>
      </c>
      <c r="D16" s="16">
        <v>785267.64099999995</v>
      </c>
      <c r="E16" s="3">
        <v>9644.4160177838912</v>
      </c>
      <c r="F16" s="2">
        <v>81422</v>
      </c>
      <c r="G16" s="18"/>
    </row>
    <row r="17" spans="1:7" x14ac:dyDescent="0.2">
      <c r="A17" s="10" t="s">
        <v>17</v>
      </c>
      <c r="B17" s="2">
        <v>156042.99235297</v>
      </c>
      <c r="C17" s="3">
        <v>14786.544195129554</v>
      </c>
      <c r="D17" s="16">
        <v>26424.613000000001</v>
      </c>
      <c r="E17" s="3">
        <v>2503.9811277129625</v>
      </c>
      <c r="F17" s="2">
        <v>10553.04</v>
      </c>
      <c r="G17" s="18"/>
    </row>
    <row r="18" spans="1:7" x14ac:dyDescent="0.2">
      <c r="A18" s="10" t="s">
        <v>18</v>
      </c>
      <c r="B18" s="16">
        <v>91168.742420986106</v>
      </c>
      <c r="C18" s="3">
        <v>8814.535668663455</v>
      </c>
      <c r="D18" s="16">
        <v>18447.523000000001</v>
      </c>
      <c r="E18" s="3">
        <v>1783.575655032389</v>
      </c>
      <c r="F18" s="2">
        <v>10343</v>
      </c>
      <c r="G18" s="18"/>
    </row>
    <row r="19" spans="1:7" x14ac:dyDescent="0.2">
      <c r="A19" s="10" t="s">
        <v>19</v>
      </c>
      <c r="B19" s="16">
        <v>6306.11402467467</v>
      </c>
      <c r="C19" s="3">
        <v>23707.19558148372</v>
      </c>
      <c r="D19" s="16">
        <v>1924.97</v>
      </c>
      <c r="E19" s="3">
        <v>7236.7293233082701</v>
      </c>
      <c r="F19" s="2">
        <v>266</v>
      </c>
      <c r="G19" s="18"/>
    </row>
    <row r="20" spans="1:7" x14ac:dyDescent="0.2">
      <c r="A20" s="10" t="s">
        <v>20</v>
      </c>
      <c r="B20" s="16">
        <v>61010.569873843699</v>
      </c>
      <c r="C20" s="3">
        <v>17014.018760658051</v>
      </c>
      <c r="D20" s="16">
        <v>19760.136999999999</v>
      </c>
      <c r="E20" s="3">
        <v>5510.5097743941542</v>
      </c>
      <c r="F20" s="2">
        <v>3585.9</v>
      </c>
      <c r="G20" s="18"/>
    </row>
    <row r="21" spans="1:7" x14ac:dyDescent="0.2">
      <c r="A21" s="10" t="s">
        <v>44</v>
      </c>
      <c r="B21" s="16">
        <v>100578.79837784699</v>
      </c>
      <c r="C21" s="3">
        <v>18628.118159362693</v>
      </c>
      <c r="D21" s="16" t="s">
        <v>43</v>
      </c>
      <c r="E21" s="16" t="s">
        <v>43</v>
      </c>
      <c r="F21" s="2">
        <v>5399.3</v>
      </c>
      <c r="G21" s="18"/>
    </row>
    <row r="22" spans="1:7" x14ac:dyDescent="0.2">
      <c r="A22" s="10" t="s">
        <v>21</v>
      </c>
      <c r="B22" s="16">
        <v>1205352.6288433499</v>
      </c>
      <c r="C22" s="3">
        <v>21287.185893379923</v>
      </c>
      <c r="D22" s="16">
        <v>418929.18800000002</v>
      </c>
      <c r="E22" s="3">
        <v>7398.5183154876459</v>
      </c>
      <c r="F22" s="2">
        <v>56623.39</v>
      </c>
      <c r="G22" s="18"/>
    </row>
    <row r="23" spans="1:7" x14ac:dyDescent="0.2">
      <c r="A23" s="10" t="s">
        <v>22</v>
      </c>
      <c r="B23" s="16">
        <v>2795140.3195799799</v>
      </c>
      <c r="C23" s="3">
        <v>22355.041985219861</v>
      </c>
      <c r="D23" s="16">
        <v>1250577.6270000001</v>
      </c>
      <c r="E23" s="3">
        <v>10001.900499064255</v>
      </c>
      <c r="F23" s="2">
        <v>125034</v>
      </c>
      <c r="G23" s="18"/>
    </row>
    <row r="24" spans="1:7" x14ac:dyDescent="0.2">
      <c r="A24" s="10" t="s">
        <v>23</v>
      </c>
      <c r="B24" s="16">
        <v>535988.52595988102</v>
      </c>
      <c r="C24" s="3">
        <v>12006.49722119535</v>
      </c>
      <c r="D24" s="16">
        <v>86005.141000000003</v>
      </c>
      <c r="E24" s="3">
        <v>1926.5719999802875</v>
      </c>
      <c r="F24" s="2">
        <v>44641.54</v>
      </c>
      <c r="G24" s="18"/>
    </row>
    <row r="25" spans="1:7" x14ac:dyDescent="0.2">
      <c r="A25" s="10" t="s">
        <v>24</v>
      </c>
      <c r="B25" s="16">
        <v>15630.9714343416</v>
      </c>
      <c r="C25" s="3">
        <v>38793.749294140594</v>
      </c>
      <c r="D25" s="16">
        <v>6257.7690000000002</v>
      </c>
      <c r="E25" s="3">
        <v>15530.853136439784</v>
      </c>
      <c r="F25" s="2">
        <v>402.92500000000001</v>
      </c>
      <c r="G25" s="18"/>
    </row>
    <row r="26" spans="1:7" x14ac:dyDescent="0.2">
      <c r="A26" s="10" t="s">
        <v>25</v>
      </c>
      <c r="B26" s="16">
        <v>731050.69768855802</v>
      </c>
      <c r="C26" s="3">
        <v>8098.869568038449</v>
      </c>
      <c r="D26" s="16">
        <v>63095.195</v>
      </c>
      <c r="E26" s="3">
        <v>698.99359413873049</v>
      </c>
      <c r="F26" s="16">
        <v>90265.77</v>
      </c>
      <c r="G26" s="18"/>
    </row>
    <row r="27" spans="1:7" x14ac:dyDescent="0.2">
      <c r="A27" s="10" t="s">
        <v>26</v>
      </c>
      <c r="B27" s="16">
        <v>339174.04829488799</v>
      </c>
      <c r="C27" s="3">
        <v>22048.857577332143</v>
      </c>
      <c r="D27" s="16">
        <v>147571.861</v>
      </c>
      <c r="E27" s="3">
        <v>9593.27802928458</v>
      </c>
      <c r="F27" s="2">
        <v>15382.84</v>
      </c>
      <c r="G27" s="18"/>
    </row>
    <row r="28" spans="1:7" x14ac:dyDescent="0.2">
      <c r="A28" s="10" t="s">
        <v>27</v>
      </c>
      <c r="B28" s="16">
        <v>61887.080808721599</v>
      </c>
      <c r="C28" s="3">
        <v>17095.878676442433</v>
      </c>
      <c r="D28" s="16">
        <v>19302.991999999998</v>
      </c>
      <c r="E28" s="3">
        <v>5332.3182320441992</v>
      </c>
      <c r="F28" s="2">
        <v>3620</v>
      </c>
      <c r="G28" s="18"/>
    </row>
    <row r="29" spans="1:7" x14ac:dyDescent="0.2">
      <c r="A29" s="10" t="s">
        <v>28</v>
      </c>
      <c r="B29" s="16">
        <v>99652.677914725005</v>
      </c>
      <c r="C29" s="3">
        <v>22977.329470768964</v>
      </c>
      <c r="D29" s="2">
        <v>50798.79</v>
      </c>
      <c r="E29" s="3">
        <v>11712.886788102376</v>
      </c>
      <c r="F29" s="2">
        <v>4337</v>
      </c>
      <c r="G29" s="18"/>
    </row>
    <row r="30" spans="1:7" x14ac:dyDescent="0.2">
      <c r="A30" s="10" t="s">
        <v>29</v>
      </c>
      <c r="B30" s="16">
        <v>270771.40184366301</v>
      </c>
      <c r="C30" s="3">
        <v>7078.620773911508</v>
      </c>
      <c r="D30" s="16">
        <v>40371.828000000001</v>
      </c>
      <c r="E30" s="3">
        <v>1055.4174422252431</v>
      </c>
      <c r="F30" s="2">
        <v>38252</v>
      </c>
      <c r="G30" s="18"/>
    </row>
    <row r="31" spans="1:7" x14ac:dyDescent="0.2">
      <c r="A31" s="10" t="s">
        <v>30</v>
      </c>
      <c r="B31" s="16">
        <v>135394.46450829398</v>
      </c>
      <c r="C31" s="3">
        <v>13550.930864737264</v>
      </c>
      <c r="D31" s="16">
        <v>28201.606</v>
      </c>
      <c r="E31" s="3">
        <v>2822.5527134246272</v>
      </c>
      <c r="F31" s="2">
        <v>9991.5249999999996</v>
      </c>
      <c r="G31" s="18"/>
    </row>
    <row r="32" spans="1:7" x14ac:dyDescent="0.2">
      <c r="A32" s="10" t="s">
        <v>31</v>
      </c>
      <c r="B32" s="16">
        <v>42887.617743919895</v>
      </c>
      <c r="C32" s="3">
        <v>8021.8785076943232</v>
      </c>
      <c r="D32" s="16" t="s">
        <v>43</v>
      </c>
      <c r="E32" s="16" t="s">
        <v>43</v>
      </c>
      <c r="F32" s="2">
        <v>5346.3310000000001</v>
      </c>
      <c r="G32" s="18"/>
    </row>
    <row r="33" spans="1:7" x14ac:dyDescent="0.2">
      <c r="A33" s="10" t="s">
        <v>42</v>
      </c>
      <c r="B33" s="16">
        <v>25364.691770687601</v>
      </c>
      <c r="C33" s="3">
        <v>12753.446348738014</v>
      </c>
      <c r="D33" s="16" t="s">
        <v>43</v>
      </c>
      <c r="E33" s="16" t="s">
        <v>43</v>
      </c>
      <c r="F33" s="16">
        <v>1988.85</v>
      </c>
      <c r="G33" s="18"/>
    </row>
    <row r="34" spans="1:7" x14ac:dyDescent="0.2">
      <c r="A34" s="10" t="s">
        <v>32</v>
      </c>
      <c r="B34" s="16">
        <v>613754.91798833793</v>
      </c>
      <c r="C34" s="3">
        <v>15519.495439981136</v>
      </c>
      <c r="D34" s="16">
        <v>161615.61600000001</v>
      </c>
      <c r="E34" s="3">
        <v>4086.635792284439</v>
      </c>
      <c r="F34" s="2">
        <v>39547.35</v>
      </c>
      <c r="G34" s="18"/>
    </row>
    <row r="35" spans="1:7" x14ac:dyDescent="0.2">
      <c r="A35" s="10" t="s">
        <v>33</v>
      </c>
      <c r="B35" s="2">
        <v>189305.03224897198</v>
      </c>
      <c r="C35" s="3">
        <v>21559.108281697278</v>
      </c>
      <c r="D35" s="16">
        <v>100818.66800000001</v>
      </c>
      <c r="E35" s="3">
        <v>11481.789757019478</v>
      </c>
      <c r="F35" s="2">
        <v>8780.7450000000008</v>
      </c>
      <c r="G35" s="18"/>
    </row>
    <row r="36" spans="1:7" x14ac:dyDescent="0.2">
      <c r="A36" s="10" t="s">
        <v>34</v>
      </c>
      <c r="B36" s="16">
        <v>204597.50386553601</v>
      </c>
      <c r="C36" s="3">
        <v>29254.146549267745</v>
      </c>
      <c r="D36" s="2">
        <v>72452.548999999999</v>
      </c>
      <c r="E36" s="3">
        <v>10359.547141430367</v>
      </c>
      <c r="F36" s="2">
        <v>6993.7950000000001</v>
      </c>
      <c r="G36" s="18"/>
    </row>
    <row r="37" spans="1:7" x14ac:dyDescent="0.2">
      <c r="A37" s="10" t="s">
        <v>35</v>
      </c>
      <c r="B37" s="16">
        <v>550531.62474297511</v>
      </c>
      <c r="C37" s="3">
        <v>9356.8948917003781</v>
      </c>
      <c r="D37" s="2">
        <v>28892.359</v>
      </c>
      <c r="E37" s="3">
        <v>491.05765079796726</v>
      </c>
      <c r="F37" s="2">
        <v>58837</v>
      </c>
      <c r="G37" s="18"/>
    </row>
    <row r="38" spans="1:7" x14ac:dyDescent="0.2">
      <c r="A38" s="10" t="s">
        <v>36</v>
      </c>
      <c r="B38" s="16">
        <v>1119016.3009460201</v>
      </c>
      <c r="C38" s="3">
        <v>19339.398931008607</v>
      </c>
      <c r="D38" s="2">
        <v>349228.60600000003</v>
      </c>
      <c r="E38" s="3">
        <v>6035.5432926618505</v>
      </c>
      <c r="F38" s="2">
        <v>57862</v>
      </c>
      <c r="G38" s="18"/>
    </row>
    <row r="39" spans="1:7" x14ac:dyDescent="0.2">
      <c r="A39" s="10" t="s">
        <v>37</v>
      </c>
      <c r="B39" s="16">
        <v>7308755</v>
      </c>
      <c r="C39" s="3">
        <v>27776.656641043941</v>
      </c>
      <c r="D39" s="2">
        <v>1915493.2</v>
      </c>
      <c r="E39" s="3">
        <v>7279.7619997734919</v>
      </c>
      <c r="F39" s="2">
        <v>263125.8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21618153.291569699</v>
      </c>
      <c r="C41" s="13">
        <v>17899.345277626926</v>
      </c>
      <c r="D41" s="12">
        <v>227438.79199999999</v>
      </c>
      <c r="E41" s="13">
        <v>6733.785517923201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74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356182.46990763</v>
      </c>
      <c r="C6" s="3">
        <v>20197.474902615821</v>
      </c>
      <c r="D6" s="2">
        <v>84118.672000000006</v>
      </c>
      <c r="E6" s="3">
        <v>4769.984235894528</v>
      </c>
      <c r="F6" s="2">
        <v>17635</v>
      </c>
      <c r="G6" s="17"/>
    </row>
    <row r="7" spans="1:7" x14ac:dyDescent="0.2">
      <c r="A7" s="10" t="s">
        <v>9</v>
      </c>
      <c r="B7" s="16">
        <v>171044.31082333598</v>
      </c>
      <c r="C7" s="3">
        <v>21635.754209573122</v>
      </c>
      <c r="D7" s="16">
        <v>78586</v>
      </c>
      <c r="E7" s="3">
        <v>9940.5082351417332</v>
      </c>
      <c r="F7" s="2">
        <v>7905.6319999999996</v>
      </c>
      <c r="G7" s="18"/>
    </row>
    <row r="8" spans="1:7" x14ac:dyDescent="0.2">
      <c r="A8" s="10" t="s">
        <v>10</v>
      </c>
      <c r="B8" s="16">
        <v>207144.119493323</v>
      </c>
      <c r="C8" s="3">
        <v>20540.902942179709</v>
      </c>
      <c r="D8" s="16">
        <v>96242.236999999994</v>
      </c>
      <c r="E8" s="3">
        <v>9543.6088361609491</v>
      </c>
      <c r="F8" s="2">
        <v>10084.469999999999</v>
      </c>
      <c r="G8" s="18"/>
    </row>
    <row r="9" spans="1:7" x14ac:dyDescent="0.2">
      <c r="A9" s="10" t="s">
        <v>11</v>
      </c>
      <c r="B9" s="16">
        <v>612855.62737559411</v>
      </c>
      <c r="C9" s="3">
        <v>21365.199756790509</v>
      </c>
      <c r="D9" s="2">
        <v>201863.90599999999</v>
      </c>
      <c r="E9" s="3">
        <v>7037.3224667035729</v>
      </c>
      <c r="F9" s="2">
        <v>28684.76</v>
      </c>
      <c r="G9" s="18"/>
    </row>
    <row r="10" spans="1:7" x14ac:dyDescent="0.2">
      <c r="A10" s="10" t="s">
        <v>40</v>
      </c>
      <c r="B10" s="16">
        <v>88535.683899153693</v>
      </c>
      <c r="C10" s="3">
        <v>6365.5947706076722</v>
      </c>
      <c r="D10" s="16">
        <v>9442.4509999999991</v>
      </c>
      <c r="E10" s="3">
        <v>678.89933256497659</v>
      </c>
      <c r="F10" s="2">
        <v>13908.47</v>
      </c>
      <c r="G10" s="18"/>
    </row>
    <row r="11" spans="1:7" x14ac:dyDescent="0.2">
      <c r="A11" s="10" t="s">
        <v>12</v>
      </c>
      <c r="B11" s="16">
        <v>124041.851755008</v>
      </c>
      <c r="C11" s="3">
        <v>12007.214651894516</v>
      </c>
      <c r="D11" s="16">
        <v>15010.463</v>
      </c>
      <c r="E11" s="3">
        <v>1453.0083896304282</v>
      </c>
      <c r="F11" s="2">
        <v>10330.61</v>
      </c>
      <c r="G11" s="18"/>
    </row>
    <row r="12" spans="1:7" x14ac:dyDescent="0.2">
      <c r="A12" s="10" t="s">
        <v>13</v>
      </c>
      <c r="B12" s="16">
        <v>104749.23819113801</v>
      </c>
      <c r="C12" s="3">
        <v>20188.234383181451</v>
      </c>
      <c r="D12" s="2">
        <v>65117.027999999998</v>
      </c>
      <c r="E12" s="3">
        <v>12549.951162426752</v>
      </c>
      <c r="F12" s="2">
        <v>5188.6279999999997</v>
      </c>
      <c r="G12" s="18"/>
    </row>
    <row r="13" spans="1:7" x14ac:dyDescent="0.2">
      <c r="A13" s="10" t="s">
        <v>41</v>
      </c>
      <c r="B13" s="16">
        <v>8416.8001968297704</v>
      </c>
      <c r="C13" s="3">
        <v>5633.2562070224094</v>
      </c>
      <c r="D13" s="16" t="s">
        <v>43</v>
      </c>
      <c r="E13" s="16" t="s">
        <v>43</v>
      </c>
      <c r="F13" s="2">
        <v>1494.127</v>
      </c>
      <c r="G13" s="18"/>
    </row>
    <row r="14" spans="1:7" x14ac:dyDescent="0.2">
      <c r="A14" s="10" t="s">
        <v>14</v>
      </c>
      <c r="B14" s="16">
        <v>88406.413748606501</v>
      </c>
      <c r="C14" s="3">
        <v>17450.930467549646</v>
      </c>
      <c r="D14" s="16">
        <v>43671.14</v>
      </c>
      <c r="E14" s="3">
        <v>8620.4382155546773</v>
      </c>
      <c r="F14" s="2">
        <v>5066</v>
      </c>
      <c r="G14" s="18"/>
    </row>
    <row r="15" spans="1:7" x14ac:dyDescent="0.2">
      <c r="A15" s="10" t="s">
        <v>15</v>
      </c>
      <c r="B15" s="2">
        <v>1139461.8803250901</v>
      </c>
      <c r="C15" s="3">
        <v>19828.076910194868</v>
      </c>
      <c r="D15" s="16">
        <v>566625.16799999995</v>
      </c>
      <c r="E15" s="3">
        <v>9859.9940940110228</v>
      </c>
      <c r="F15" s="2">
        <v>57467.09</v>
      </c>
      <c r="G15" s="18"/>
    </row>
    <row r="16" spans="1:7" x14ac:dyDescent="0.2">
      <c r="A16" s="10" t="s">
        <v>16</v>
      </c>
      <c r="B16" s="16">
        <v>1771131.8531984801</v>
      </c>
      <c r="C16" s="3">
        <v>21817.611121084024</v>
      </c>
      <c r="D16" s="16">
        <v>733851.97600000002</v>
      </c>
      <c r="E16" s="3">
        <v>9039.923822663497</v>
      </c>
      <c r="F16" s="2">
        <v>81179</v>
      </c>
      <c r="G16" s="18"/>
    </row>
    <row r="17" spans="1:7" x14ac:dyDescent="0.2">
      <c r="A17" s="10" t="s">
        <v>17</v>
      </c>
      <c r="B17" s="2">
        <v>149795.47919807999</v>
      </c>
      <c r="C17" s="3">
        <v>14313.224385012511</v>
      </c>
      <c r="D17" s="16">
        <v>22784.755000000001</v>
      </c>
      <c r="E17" s="3">
        <v>2177.1238532592233</v>
      </c>
      <c r="F17" s="2">
        <v>10465.530000000001</v>
      </c>
      <c r="G17" s="18"/>
    </row>
    <row r="18" spans="1:7" x14ac:dyDescent="0.2">
      <c r="A18" s="10" t="s">
        <v>18</v>
      </c>
      <c r="B18" s="16">
        <v>86713.401933155488</v>
      </c>
      <c r="C18" s="3">
        <v>8371.6356374932893</v>
      </c>
      <c r="D18" s="16">
        <v>18140.342000000001</v>
      </c>
      <c r="E18" s="3">
        <v>1751.3363583703419</v>
      </c>
      <c r="F18" s="2">
        <v>10358</v>
      </c>
      <c r="G18" s="18"/>
    </row>
    <row r="19" spans="1:7" x14ac:dyDescent="0.2">
      <c r="A19" s="10" t="s">
        <v>19</v>
      </c>
      <c r="B19" s="16">
        <v>5959.6333328620203</v>
      </c>
      <c r="C19" s="3">
        <v>22591.483445269219</v>
      </c>
      <c r="D19" s="16">
        <v>1901.759</v>
      </c>
      <c r="E19" s="3">
        <v>7209.0940106141006</v>
      </c>
      <c r="F19" s="2">
        <v>263.8</v>
      </c>
      <c r="G19" s="18"/>
    </row>
    <row r="20" spans="1:7" x14ac:dyDescent="0.2">
      <c r="A20" s="10" t="s">
        <v>20</v>
      </c>
      <c r="B20" s="16">
        <v>56487.894039847706</v>
      </c>
      <c r="C20" s="3">
        <v>15804.788349471954</v>
      </c>
      <c r="D20" s="16">
        <v>17580.675999999999</v>
      </c>
      <c r="E20" s="3">
        <v>4918.909935368345</v>
      </c>
      <c r="F20" s="2">
        <v>3574.1</v>
      </c>
      <c r="G20" s="18"/>
    </row>
    <row r="21" spans="1:7" x14ac:dyDescent="0.2">
      <c r="A21" s="10" t="s">
        <v>44</v>
      </c>
      <c r="B21" s="16">
        <v>91673.578778613504</v>
      </c>
      <c r="C21" s="3">
        <v>17423.799516975236</v>
      </c>
      <c r="D21" s="16" t="s">
        <v>43</v>
      </c>
      <c r="E21" s="16" t="s">
        <v>43</v>
      </c>
      <c r="F21" s="2">
        <v>5261.4</v>
      </c>
      <c r="G21" s="18"/>
    </row>
    <row r="22" spans="1:7" x14ac:dyDescent="0.2">
      <c r="A22" s="10" t="s">
        <v>21</v>
      </c>
      <c r="B22" s="16">
        <v>1155383.08313226</v>
      </c>
      <c r="C22" s="3">
        <v>20470.297226410581</v>
      </c>
      <c r="D22" s="16">
        <v>410655.04300000001</v>
      </c>
      <c r="E22" s="3">
        <v>7275.7087328516227</v>
      </c>
      <c r="F22" s="2">
        <v>56441.93</v>
      </c>
      <c r="G22" s="18"/>
    </row>
    <row r="23" spans="1:7" x14ac:dyDescent="0.2">
      <c r="A23" s="10" t="s">
        <v>22</v>
      </c>
      <c r="B23" s="16">
        <v>2713462.6724898797</v>
      </c>
      <c r="C23" s="3">
        <v>21748.763044547144</v>
      </c>
      <c r="D23" s="16">
        <v>1173276.486</v>
      </c>
      <c r="E23" s="3">
        <v>9403.9665768971827</v>
      </c>
      <c r="F23" s="2">
        <v>124764</v>
      </c>
      <c r="G23" s="18"/>
    </row>
    <row r="24" spans="1:7" x14ac:dyDescent="0.2">
      <c r="A24" s="10" t="s">
        <v>23</v>
      </c>
      <c r="B24" s="16">
        <v>480577.06172991404</v>
      </c>
      <c r="C24" s="3">
        <v>10874.105332025953</v>
      </c>
      <c r="D24" s="16">
        <v>72535.653999999995</v>
      </c>
      <c r="E24" s="3">
        <v>1641.277548878676</v>
      </c>
      <c r="F24" s="2">
        <v>44194.63</v>
      </c>
      <c r="G24" s="18"/>
    </row>
    <row r="25" spans="1:7" x14ac:dyDescent="0.2">
      <c r="A25" s="10" t="s">
        <v>24</v>
      </c>
      <c r="B25" s="16">
        <v>14741.9759831964</v>
      </c>
      <c r="C25" s="3">
        <v>37089.064678775772</v>
      </c>
      <c r="D25" s="16">
        <v>5667.9260000000004</v>
      </c>
      <c r="E25" s="3">
        <v>14259.830177998616</v>
      </c>
      <c r="F25" s="2">
        <v>397.47500000000002</v>
      </c>
      <c r="G25" s="18"/>
    </row>
    <row r="26" spans="1:7" x14ac:dyDescent="0.2">
      <c r="A26" s="10" t="s">
        <v>25</v>
      </c>
      <c r="B26" s="16">
        <v>685547.98054756597</v>
      </c>
      <c r="C26" s="3">
        <v>7724.3084782472097</v>
      </c>
      <c r="D26" s="16">
        <v>60102.192999999999</v>
      </c>
      <c r="E26" s="3">
        <v>677.19239517027324</v>
      </c>
      <c r="F26" s="16">
        <v>88752.02</v>
      </c>
      <c r="G26" s="18"/>
    </row>
    <row r="27" spans="1:7" x14ac:dyDescent="0.2">
      <c r="A27" s="10" t="s">
        <v>26</v>
      </c>
      <c r="B27" s="16">
        <v>322555.22509549698</v>
      </c>
      <c r="C27" s="3">
        <v>21095.318497557415</v>
      </c>
      <c r="D27" s="16">
        <v>145135.94899999999</v>
      </c>
      <c r="E27" s="3">
        <v>9491.9841050281957</v>
      </c>
      <c r="F27" s="2">
        <v>15290.37</v>
      </c>
      <c r="G27" s="18"/>
    </row>
    <row r="28" spans="1:7" x14ac:dyDescent="0.2">
      <c r="A28" s="10" t="s">
        <v>27</v>
      </c>
      <c r="B28" s="16">
        <v>57020.1940089735</v>
      </c>
      <c r="C28" s="3">
        <v>15962.206485911624</v>
      </c>
      <c r="D28" s="16">
        <v>16209.125</v>
      </c>
      <c r="E28" s="3">
        <v>4537.5748838250938</v>
      </c>
      <c r="F28" s="2">
        <v>3572.2</v>
      </c>
      <c r="G28" s="18"/>
    </row>
    <row r="29" spans="1:7" x14ac:dyDescent="0.2">
      <c r="A29" s="10" t="s">
        <v>28</v>
      </c>
      <c r="B29" s="16">
        <v>92880.593039133702</v>
      </c>
      <c r="C29" s="3">
        <v>21540.026215012454</v>
      </c>
      <c r="D29" s="2">
        <v>46609.788999999997</v>
      </c>
      <c r="E29" s="3">
        <v>10809.320269016696</v>
      </c>
      <c r="F29" s="2">
        <v>4312</v>
      </c>
      <c r="G29" s="18"/>
    </row>
    <row r="30" spans="1:7" x14ac:dyDescent="0.2">
      <c r="A30" s="10" t="s">
        <v>29</v>
      </c>
      <c r="B30" s="16">
        <v>251801.734971511</v>
      </c>
      <c r="C30" s="3">
        <v>6588.0467536566548</v>
      </c>
      <c r="D30" s="16">
        <v>37686.368000000002</v>
      </c>
      <c r="E30" s="3">
        <v>986.01208759582437</v>
      </c>
      <c r="F30" s="2">
        <v>38221</v>
      </c>
      <c r="G30" s="18"/>
    </row>
    <row r="31" spans="1:7" x14ac:dyDescent="0.2">
      <c r="A31" s="10" t="s">
        <v>30</v>
      </c>
      <c r="B31" s="16">
        <v>131306.23932790602</v>
      </c>
      <c r="C31" s="3">
        <v>13177.173616307567</v>
      </c>
      <c r="D31" s="16">
        <v>25021.21</v>
      </c>
      <c r="E31" s="3">
        <v>2510.9913279651696</v>
      </c>
      <c r="F31" s="2">
        <v>9964.6740000000009</v>
      </c>
      <c r="G31" s="18"/>
    </row>
    <row r="32" spans="1:7" x14ac:dyDescent="0.2">
      <c r="A32" s="10" t="s">
        <v>31</v>
      </c>
      <c r="B32" s="16">
        <v>39540.248980510201</v>
      </c>
      <c r="C32" s="3">
        <v>7424.9735894019586</v>
      </c>
      <c r="D32" s="16" t="s">
        <v>43</v>
      </c>
      <c r="E32" s="16" t="s">
        <v>43</v>
      </c>
      <c r="F32" s="2">
        <v>5325.3050000000003</v>
      </c>
      <c r="G32" s="18"/>
    </row>
    <row r="33" spans="1:7" x14ac:dyDescent="0.2">
      <c r="A33" s="10" t="s">
        <v>42</v>
      </c>
      <c r="B33" s="16">
        <v>23579.927891850199</v>
      </c>
      <c r="C33" s="3">
        <v>11845.501580083321</v>
      </c>
      <c r="D33" s="16" t="s">
        <v>43</v>
      </c>
      <c r="E33" s="16" t="s">
        <v>43</v>
      </c>
      <c r="F33" s="16">
        <v>1990.623</v>
      </c>
      <c r="G33" s="18"/>
    </row>
    <row r="34" spans="1:7" x14ac:dyDescent="0.2">
      <c r="A34" s="10" t="s">
        <v>32</v>
      </c>
      <c r="B34" s="16">
        <v>586976.769263305</v>
      </c>
      <c r="C34" s="3">
        <v>14914.513062868684</v>
      </c>
      <c r="D34" s="16">
        <v>149915.09</v>
      </c>
      <c r="E34" s="3">
        <v>3809.1977148130604</v>
      </c>
      <c r="F34" s="2">
        <v>39356.080000000002</v>
      </c>
      <c r="G34" s="18"/>
    </row>
    <row r="35" spans="1:7" x14ac:dyDescent="0.2">
      <c r="A35" s="10" t="s">
        <v>33</v>
      </c>
      <c r="B35" s="2">
        <v>178081.07288682798</v>
      </c>
      <c r="C35" s="3">
        <v>20425.512064069746</v>
      </c>
      <c r="D35" s="16">
        <v>93103.676999999996</v>
      </c>
      <c r="E35" s="3">
        <v>10678.789424080418</v>
      </c>
      <c r="F35" s="2">
        <v>8718.5609999999997</v>
      </c>
      <c r="G35" s="18"/>
    </row>
    <row r="36" spans="1:7" x14ac:dyDescent="0.2">
      <c r="A36" s="10" t="s">
        <v>34</v>
      </c>
      <c r="B36" s="16">
        <v>197822.264025057</v>
      </c>
      <c r="C36" s="3">
        <v>28511.776939199783</v>
      </c>
      <c r="D36" s="2">
        <v>64382.044999999998</v>
      </c>
      <c r="E36" s="3">
        <v>9279.2715469933755</v>
      </c>
      <c r="F36" s="2">
        <v>6938.2650000000003</v>
      </c>
      <c r="G36" s="18"/>
    </row>
    <row r="37" spans="1:7" x14ac:dyDescent="0.2">
      <c r="A37" s="10" t="s">
        <v>35</v>
      </c>
      <c r="B37" s="16">
        <v>570166.11116209591</v>
      </c>
      <c r="C37" s="3">
        <v>9845.2180194791472</v>
      </c>
      <c r="D37" s="2">
        <v>40977.796000000002</v>
      </c>
      <c r="E37" s="3">
        <v>707.57508676808322</v>
      </c>
      <c r="F37" s="2">
        <v>57913</v>
      </c>
      <c r="G37" s="18"/>
    </row>
    <row r="38" spans="1:7" x14ac:dyDescent="0.2">
      <c r="A38" s="10" t="s">
        <v>36</v>
      </c>
      <c r="B38" s="16">
        <v>1054721.6570957201</v>
      </c>
      <c r="C38" s="3">
        <v>18274.97066735489</v>
      </c>
      <c r="D38" s="2">
        <v>317540.15500000003</v>
      </c>
      <c r="E38" s="3">
        <v>5501.9606161416641</v>
      </c>
      <c r="F38" s="2">
        <v>57714</v>
      </c>
      <c r="G38" s="18"/>
    </row>
    <row r="39" spans="1:7" x14ac:dyDescent="0.2">
      <c r="A39" s="10" t="s">
        <v>37</v>
      </c>
      <c r="B39" s="16">
        <v>6878718</v>
      </c>
      <c r="C39" s="3">
        <v>26464.89323965272</v>
      </c>
      <c r="D39" s="2">
        <v>1779819</v>
      </c>
      <c r="E39" s="3">
        <v>6847.601518321505</v>
      </c>
      <c r="F39" s="2">
        <v>259918.6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20549430.238262899</v>
      </c>
      <c r="C41" s="13">
        <v>17044.466210219962</v>
      </c>
      <c r="D41" s="12">
        <v>213119.136</v>
      </c>
      <c r="E41" s="13">
        <v>6265.6118986903193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170A-FDAD-4BC1-A6B4-0FDB14DF51F7}">
  <sheetPr>
    <pageSetUpPr autoPageBreaks="0" fitToPage="1"/>
  </sheetPr>
  <dimension ref="A1:F47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23.140625" style="35" customWidth="1"/>
    <col min="2" max="2" width="16.28515625" style="36" customWidth="1"/>
    <col min="3" max="3" width="16.28515625" style="37" customWidth="1"/>
    <col min="4" max="4" width="16.28515625" style="36" customWidth="1"/>
    <col min="5" max="5" width="19.7109375" style="37" customWidth="1"/>
    <col min="6" max="6" width="16.28515625" style="36" customWidth="1"/>
  </cols>
  <sheetData>
    <row r="1" spans="1:6" ht="16.5" customHeight="1" x14ac:dyDescent="0.2">
      <c r="A1" s="32">
        <v>45294</v>
      </c>
      <c r="B1" s="33"/>
      <c r="C1" s="34"/>
      <c r="D1" s="62"/>
      <c r="E1" s="62"/>
      <c r="F1" s="62"/>
    </row>
    <row r="2" spans="1:6" ht="27" customHeight="1" x14ac:dyDescent="0.2">
      <c r="A2" s="63" t="s">
        <v>158</v>
      </c>
      <c r="B2" s="63"/>
      <c r="C2" s="63"/>
      <c r="D2" s="63"/>
      <c r="E2" s="63"/>
      <c r="F2" s="63"/>
    </row>
    <row r="3" spans="1:6" ht="13.5" thickBot="1" x14ac:dyDescent="0.25"/>
    <row r="4" spans="1:6" s="44" customFormat="1" ht="25.9" customHeight="1" thickTop="1" x14ac:dyDescent="0.2">
      <c r="A4" s="54"/>
      <c r="B4" s="55" t="s">
        <v>1</v>
      </c>
      <c r="C4" s="56" t="s">
        <v>136</v>
      </c>
      <c r="D4" s="55" t="s">
        <v>135</v>
      </c>
      <c r="E4" s="56" t="s">
        <v>134</v>
      </c>
      <c r="F4" s="64" t="s">
        <v>4</v>
      </c>
    </row>
    <row r="5" spans="1:6" s="44" customFormat="1" ht="19.5" customHeight="1" x14ac:dyDescent="0.2">
      <c r="A5" s="57"/>
      <c r="B5" s="58" t="s">
        <v>137</v>
      </c>
      <c r="C5" s="58" t="s">
        <v>138</v>
      </c>
      <c r="D5" s="58" t="s">
        <v>137</v>
      </c>
      <c r="E5" s="58" t="s">
        <v>138</v>
      </c>
      <c r="F5" s="65"/>
    </row>
    <row r="6" spans="1:6" s="31" customFormat="1" ht="16.149999999999999" customHeight="1" x14ac:dyDescent="0.2">
      <c r="A6" s="59" t="s">
        <v>98</v>
      </c>
      <c r="B6" s="39">
        <v>1459.4865179999999</v>
      </c>
      <c r="C6" s="48">
        <v>56888.304476999998</v>
      </c>
      <c r="D6" s="48">
        <v>423.827</v>
      </c>
      <c r="E6" s="48">
        <v>16517.030397505845</v>
      </c>
      <c r="F6" s="47">
        <v>25660000</v>
      </c>
    </row>
    <row r="7" spans="1:6" s="31" customFormat="1" ht="16.149999999999999" customHeight="1" x14ac:dyDescent="0.2">
      <c r="A7" s="60" t="s">
        <v>99</v>
      </c>
      <c r="B7" s="39">
        <v>522.62540799999999</v>
      </c>
      <c r="C7" s="48">
        <v>58611.023106000001</v>
      </c>
      <c r="D7" s="48">
        <v>182.744</v>
      </c>
      <c r="E7" s="48">
        <v>20486.995515695067</v>
      </c>
      <c r="F7" s="47">
        <v>8920000</v>
      </c>
    </row>
    <row r="8" spans="1:6" s="31" customFormat="1" ht="16.149999999999999" customHeight="1" x14ac:dyDescent="0.2">
      <c r="A8" s="60" t="s">
        <v>100</v>
      </c>
      <c r="B8" s="39">
        <v>643.35497199999998</v>
      </c>
      <c r="C8" s="48">
        <v>55729.231943999999</v>
      </c>
      <c r="D8" s="48">
        <v>221.46899999999999</v>
      </c>
      <c r="E8" s="48">
        <v>19191.421143847489</v>
      </c>
      <c r="F8" s="47">
        <v>11540000</v>
      </c>
    </row>
    <row r="9" spans="1:6" s="31" customFormat="1" ht="16.149999999999999" customHeight="1" x14ac:dyDescent="0.2">
      <c r="A9" s="60" t="s">
        <v>101</v>
      </c>
      <c r="B9" s="39">
        <v>1838.8064920000002</v>
      </c>
      <c r="C9" s="48">
        <v>48380.520976</v>
      </c>
      <c r="D9" s="48">
        <v>571.68899999999996</v>
      </c>
      <c r="E9" s="48">
        <v>15040.489344909234</v>
      </c>
      <c r="F9" s="47">
        <v>38010000</v>
      </c>
    </row>
    <row r="10" spans="1:6" s="31" customFormat="1" ht="16.149999999999999" customHeight="1" x14ac:dyDescent="0.2">
      <c r="A10" s="60" t="s">
        <v>40</v>
      </c>
      <c r="B10" s="39">
        <v>491.48538600000001</v>
      </c>
      <c r="C10" s="48">
        <v>25258.379907999999</v>
      </c>
      <c r="D10" s="48">
        <v>49.029000000000003</v>
      </c>
      <c r="E10" s="48">
        <v>2519.475847893114</v>
      </c>
      <c r="F10" s="47">
        <v>19460000</v>
      </c>
    </row>
    <row r="11" spans="1:6" s="31" customFormat="1" ht="16.149999999999999" customHeight="1" x14ac:dyDescent="0.2">
      <c r="A11" s="60" t="s">
        <v>149</v>
      </c>
      <c r="B11" s="39">
        <v>785.17166399999996</v>
      </c>
      <c r="C11" s="48">
        <v>15939.021183000001</v>
      </c>
      <c r="D11" s="48">
        <v>50.78</v>
      </c>
      <c r="E11" s="48">
        <v>1030.8566788469345</v>
      </c>
      <c r="F11" s="47">
        <v>49260000</v>
      </c>
    </row>
    <row r="12" spans="1:6" s="31" customFormat="1" ht="16.149999999999999" customHeight="1" x14ac:dyDescent="0.2">
      <c r="A12" s="60" t="s">
        <v>150</v>
      </c>
      <c r="B12" s="39">
        <v>111.257856</v>
      </c>
      <c r="C12" s="48">
        <v>21778.801265999999</v>
      </c>
      <c r="D12" s="48">
        <v>14.086</v>
      </c>
      <c r="E12" s="48">
        <v>2756.5557729941293</v>
      </c>
      <c r="F12" s="47">
        <v>5110000</v>
      </c>
    </row>
    <row r="13" spans="1:6" s="31" customFormat="1" ht="16.149999999999999" customHeight="1" x14ac:dyDescent="0.2">
      <c r="A13" s="60" t="s">
        <v>153</v>
      </c>
      <c r="B13" s="39">
        <v>469.87774200000001</v>
      </c>
      <c r="C13" s="48">
        <v>43913.171566999998</v>
      </c>
      <c r="D13" s="48">
        <v>85.484999999999999</v>
      </c>
      <c r="E13" s="48">
        <v>7989.2523364485978</v>
      </c>
      <c r="F13" s="47">
        <v>10700000</v>
      </c>
    </row>
    <row r="14" spans="1:6" s="31" customFormat="1" ht="16.149999999999999" customHeight="1" x14ac:dyDescent="0.2">
      <c r="A14" s="60" t="s">
        <v>102</v>
      </c>
      <c r="B14" s="39">
        <v>364.63390199999998</v>
      </c>
      <c r="C14" s="48">
        <v>62544.408597000001</v>
      </c>
      <c r="D14" s="48">
        <v>167.636</v>
      </c>
      <c r="E14" s="48">
        <v>28754.030874785592</v>
      </c>
      <c r="F14" s="47">
        <v>5830000</v>
      </c>
    </row>
    <row r="15" spans="1:6" s="31" customFormat="1" ht="16.149999999999999" customHeight="1" x14ac:dyDescent="0.2">
      <c r="A15" s="60" t="s">
        <v>41</v>
      </c>
      <c r="B15" s="39">
        <v>53.309194000000005</v>
      </c>
      <c r="C15" s="48">
        <v>40115.610981999998</v>
      </c>
      <c r="D15" s="48">
        <v>10.407999999999999</v>
      </c>
      <c r="E15" s="48">
        <v>7825.5639097744361</v>
      </c>
      <c r="F15" s="47">
        <v>1330000</v>
      </c>
    </row>
    <row r="16" spans="1:6" s="31" customFormat="1" ht="16.149999999999999" customHeight="1" x14ac:dyDescent="0.2">
      <c r="A16" s="60" t="s">
        <v>103</v>
      </c>
      <c r="B16" s="39">
        <v>296.76446299999998</v>
      </c>
      <c r="C16" s="48">
        <v>53657.667785999998</v>
      </c>
      <c r="D16" s="48">
        <v>113.51</v>
      </c>
      <c r="E16" s="48">
        <v>20526.220614828209</v>
      </c>
      <c r="F16" s="47">
        <v>5530000</v>
      </c>
    </row>
    <row r="17" spans="1:6" s="31" customFormat="1" ht="16.149999999999999" customHeight="1" x14ac:dyDescent="0.2">
      <c r="A17" s="60" t="s">
        <v>15</v>
      </c>
      <c r="B17" s="39">
        <v>3344.3908329999999</v>
      </c>
      <c r="C17" s="48">
        <v>49180.771642</v>
      </c>
      <c r="D17" s="48">
        <v>1194.3119999999999</v>
      </c>
      <c r="E17" s="48">
        <v>17563.411764705881</v>
      </c>
      <c r="F17" s="47">
        <v>68000000</v>
      </c>
    </row>
    <row r="18" spans="1:6" s="31" customFormat="1" ht="16.149999999999999" customHeight="1" x14ac:dyDescent="0.2">
      <c r="A18" s="60" t="s">
        <v>104</v>
      </c>
      <c r="B18" s="39">
        <v>4815.4524700000002</v>
      </c>
      <c r="C18" s="48">
        <v>57905.177549</v>
      </c>
      <c r="D18" s="48">
        <v>1471.2339999999999</v>
      </c>
      <c r="E18" s="48">
        <v>17691.606541606543</v>
      </c>
      <c r="F18" s="47">
        <v>83160000</v>
      </c>
    </row>
    <row r="19" spans="1:6" s="31" customFormat="1" ht="16.149999999999999" customHeight="1" x14ac:dyDescent="0.2">
      <c r="A19" s="60" t="s">
        <v>105</v>
      </c>
      <c r="B19" s="39">
        <v>311.20382900000004</v>
      </c>
      <c r="C19" s="48">
        <v>29088.303164000001</v>
      </c>
      <c r="D19" s="48">
        <v>73.218999999999994</v>
      </c>
      <c r="E19" s="48">
        <v>6842.8971962616824</v>
      </c>
      <c r="F19" s="47">
        <v>10700000</v>
      </c>
    </row>
    <row r="20" spans="1:6" s="31" customFormat="1" ht="16.149999999999999" customHeight="1" x14ac:dyDescent="0.2">
      <c r="A20" s="60" t="s">
        <v>106</v>
      </c>
      <c r="B20" s="39">
        <v>341.41307699999999</v>
      </c>
      <c r="C20" s="48">
        <v>35016.190719999999</v>
      </c>
      <c r="D20" s="48">
        <v>56.576999999999998</v>
      </c>
      <c r="E20" s="48">
        <v>5802.7692307692305</v>
      </c>
      <c r="F20" s="47">
        <v>9750000</v>
      </c>
    </row>
    <row r="21" spans="1:6" s="31" customFormat="1" ht="16.149999999999999" customHeight="1" x14ac:dyDescent="0.2">
      <c r="A21" s="60" t="s">
        <v>107</v>
      </c>
      <c r="B21" s="39">
        <v>20.386797999999999</v>
      </c>
      <c r="C21" s="48">
        <v>55625.642844000002</v>
      </c>
      <c r="D21" s="48">
        <v>7.8380000000000001</v>
      </c>
      <c r="E21" s="48">
        <v>21183.783783783783</v>
      </c>
      <c r="F21" s="47">
        <v>370000</v>
      </c>
    </row>
    <row r="22" spans="1:6" s="31" customFormat="1" ht="16.149999999999999" customHeight="1" x14ac:dyDescent="0.2">
      <c r="A22" s="60" t="s">
        <v>108</v>
      </c>
      <c r="B22" s="39">
        <v>483.91506400000003</v>
      </c>
      <c r="C22" s="48">
        <v>97165.339011999997</v>
      </c>
      <c r="D22" s="48">
        <v>84.364999999999995</v>
      </c>
      <c r="E22" s="48">
        <v>16940.763052208837</v>
      </c>
      <c r="F22" s="47">
        <v>4980000</v>
      </c>
    </row>
    <row r="23" spans="1:6" s="31" customFormat="1" ht="16.149999999999999" customHeight="1" x14ac:dyDescent="0.2">
      <c r="A23" s="60" t="s">
        <v>44</v>
      </c>
      <c r="B23" s="39">
        <v>378.28908200000001</v>
      </c>
      <c r="C23" s="48">
        <v>41054.454038999997</v>
      </c>
      <c r="D23" s="48">
        <v>122.265</v>
      </c>
      <c r="E23" s="48">
        <v>13275.244299674267</v>
      </c>
      <c r="F23" s="47">
        <v>9210000</v>
      </c>
    </row>
    <row r="24" spans="1:6" s="31" customFormat="1" ht="16.149999999999999" customHeight="1" x14ac:dyDescent="0.2">
      <c r="A24" s="60" t="s">
        <v>109</v>
      </c>
      <c r="B24" s="39">
        <v>2627.3341460000001</v>
      </c>
      <c r="C24" s="48">
        <v>44202.267297999999</v>
      </c>
      <c r="D24" s="48">
        <v>805.78399999999999</v>
      </c>
      <c r="E24" s="48">
        <v>13556.258411843875</v>
      </c>
      <c r="F24" s="47">
        <v>59440000</v>
      </c>
    </row>
    <row r="25" spans="1:6" s="31" customFormat="1" ht="16.149999999999999" customHeight="1" x14ac:dyDescent="0.2">
      <c r="A25" s="60" t="s">
        <v>110</v>
      </c>
      <c r="B25" s="39">
        <v>5351.114184</v>
      </c>
      <c r="C25" s="48">
        <v>42567.673952999998</v>
      </c>
      <c r="D25" s="48">
        <v>1649.298</v>
      </c>
      <c r="E25" s="48">
        <v>13119.863177153766</v>
      </c>
      <c r="F25" s="47">
        <v>125710000</v>
      </c>
    </row>
    <row r="26" spans="1:6" s="31" customFormat="1" ht="16.149999999999999" customHeight="1" x14ac:dyDescent="0.2">
      <c r="A26" s="60" t="s">
        <v>111</v>
      </c>
      <c r="B26" s="39">
        <v>2340.0315740000001</v>
      </c>
      <c r="C26" s="48">
        <v>45142.981219000001</v>
      </c>
      <c r="D26" s="48">
        <v>456.26400000000001</v>
      </c>
      <c r="E26" s="48">
        <v>8801.3888888888887</v>
      </c>
      <c r="F26" s="47">
        <v>51840000</v>
      </c>
    </row>
    <row r="27" spans="1:6" s="31" customFormat="1" ht="16.149999999999999" customHeight="1" x14ac:dyDescent="0.2">
      <c r="A27" s="60" t="s">
        <v>112</v>
      </c>
      <c r="B27" s="39">
        <v>64.108072000000007</v>
      </c>
      <c r="C27" s="48">
        <v>33725.771986</v>
      </c>
      <c r="D27" s="48">
        <v>10.682</v>
      </c>
      <c r="E27" s="48">
        <v>5622.105263157895</v>
      </c>
      <c r="F27" s="47">
        <v>1900000</v>
      </c>
    </row>
    <row r="28" spans="1:6" s="31" customFormat="1" ht="16.149999999999999" customHeight="1" x14ac:dyDescent="0.2">
      <c r="A28" s="60" t="s">
        <v>113</v>
      </c>
      <c r="B28" s="39">
        <v>115.06050500000001</v>
      </c>
      <c r="C28" s="48">
        <v>41168.243159999998</v>
      </c>
      <c r="D28" s="48">
        <v>17.721</v>
      </c>
      <c r="E28" s="48">
        <v>6351.6129032258068</v>
      </c>
      <c r="F28" s="47">
        <v>2790000</v>
      </c>
    </row>
    <row r="29" spans="1:6" s="31" customFormat="1" ht="16.149999999999999" customHeight="1" x14ac:dyDescent="0.2">
      <c r="A29" s="60" t="s">
        <v>114</v>
      </c>
      <c r="B29" s="39">
        <v>76.983168000000006</v>
      </c>
      <c r="C29" s="48">
        <v>121984.839502</v>
      </c>
      <c r="D29" s="48">
        <v>28.123999999999999</v>
      </c>
      <c r="E29" s="48">
        <v>44641.269841269845</v>
      </c>
      <c r="F29" s="47">
        <v>630000</v>
      </c>
    </row>
    <row r="30" spans="1:6" s="31" customFormat="1" ht="16.149999999999999" customHeight="1" x14ac:dyDescent="0.2">
      <c r="A30" s="60" t="s">
        <v>115</v>
      </c>
      <c r="B30" s="39">
        <v>2454.1301819999999</v>
      </c>
      <c r="C30" s="48">
        <v>19418.148883000002</v>
      </c>
      <c r="D30" s="48">
        <v>193.857</v>
      </c>
      <c r="E30" s="48">
        <v>1533.9215065674948</v>
      </c>
      <c r="F30" s="47">
        <v>126380000</v>
      </c>
    </row>
    <row r="31" spans="1:6" s="31" customFormat="1" ht="16.149999999999999" customHeight="1" x14ac:dyDescent="0.2">
      <c r="A31" s="60" t="s">
        <v>116</v>
      </c>
      <c r="B31" s="39">
        <v>1065.126172</v>
      </c>
      <c r="C31" s="48">
        <v>61066.745318000001</v>
      </c>
      <c r="D31" s="48">
        <v>363.06099999999998</v>
      </c>
      <c r="E31" s="48">
        <v>20817.717889908257</v>
      </c>
      <c r="F31" s="47">
        <v>17440000</v>
      </c>
    </row>
    <row r="32" spans="1:6" s="31" customFormat="1" ht="16.149999999999999" customHeight="1" x14ac:dyDescent="0.2">
      <c r="A32" s="60" t="s">
        <v>27</v>
      </c>
      <c r="B32" s="39">
        <v>230.18098499999999</v>
      </c>
      <c r="C32" s="48">
        <v>45159.205296</v>
      </c>
      <c r="D32" s="48">
        <v>78.23</v>
      </c>
      <c r="E32" s="48">
        <v>15339.215686274511</v>
      </c>
      <c r="F32" s="47">
        <v>5100000</v>
      </c>
    </row>
    <row r="33" spans="1:6" s="31" customFormat="1" ht="16.149999999999999" customHeight="1" x14ac:dyDescent="0.2">
      <c r="A33" s="60" t="s">
        <v>117</v>
      </c>
      <c r="B33" s="39">
        <v>361.02039200000002</v>
      </c>
      <c r="C33" s="48">
        <v>67116.637359999993</v>
      </c>
      <c r="D33" s="48">
        <v>142.36600000000001</v>
      </c>
      <c r="E33" s="48">
        <v>26462.081784386617</v>
      </c>
      <c r="F33" s="47">
        <v>5380000</v>
      </c>
    </row>
    <row r="34" spans="1:6" s="31" customFormat="1" ht="16.149999999999999" customHeight="1" x14ac:dyDescent="0.2">
      <c r="A34" s="60" t="s">
        <v>118</v>
      </c>
      <c r="B34" s="39">
        <v>1376.573447</v>
      </c>
      <c r="C34" s="48">
        <v>35891.261586000001</v>
      </c>
      <c r="D34" s="48">
        <v>213.17699999999999</v>
      </c>
      <c r="E34" s="48">
        <v>5558.722294654498</v>
      </c>
      <c r="F34" s="47">
        <v>38350000</v>
      </c>
    </row>
    <row r="35" spans="1:6" s="31" customFormat="1" ht="16.149999999999999" customHeight="1" x14ac:dyDescent="0.2">
      <c r="A35" s="60" t="s">
        <v>119</v>
      </c>
      <c r="B35" s="39">
        <v>369.40632900000003</v>
      </c>
      <c r="C35" s="48">
        <v>35874.792787999999</v>
      </c>
      <c r="D35" s="48">
        <v>80.349999999999994</v>
      </c>
      <c r="E35" s="48">
        <v>7800.9708737864075</v>
      </c>
      <c r="F35" s="47">
        <v>10300000</v>
      </c>
    </row>
    <row r="36" spans="1:6" s="31" customFormat="1" ht="16.149999999999999" customHeight="1" x14ac:dyDescent="0.2">
      <c r="A36" s="60" t="s">
        <v>31</v>
      </c>
      <c r="B36" s="39">
        <v>191.05749499999999</v>
      </c>
      <c r="C36" s="48">
        <v>34988.950257999997</v>
      </c>
      <c r="D36" s="48">
        <v>37.036000000000001</v>
      </c>
      <c r="E36" s="48">
        <v>6783.1501831501828</v>
      </c>
      <c r="F36" s="47">
        <v>5460000</v>
      </c>
    </row>
    <row r="37" spans="1:6" s="31" customFormat="1" ht="16.149999999999999" customHeight="1" x14ac:dyDescent="0.2">
      <c r="A37" s="60" t="s">
        <v>42</v>
      </c>
      <c r="B37" s="39">
        <v>88.387674000000004</v>
      </c>
      <c r="C37" s="48">
        <v>42033.324078999998</v>
      </c>
      <c r="D37" s="48">
        <v>19.960999999999999</v>
      </c>
      <c r="E37" s="48">
        <v>9505.2380952380954</v>
      </c>
      <c r="F37" s="47">
        <v>2100000</v>
      </c>
    </row>
    <row r="38" spans="1:6" s="31" customFormat="1" ht="16.149999999999999" customHeight="1" x14ac:dyDescent="0.2">
      <c r="A38" s="60" t="s">
        <v>120</v>
      </c>
      <c r="B38" s="39">
        <v>1845.717418</v>
      </c>
      <c r="C38" s="48">
        <v>38975.623303</v>
      </c>
      <c r="D38" s="48">
        <v>469.822</v>
      </c>
      <c r="E38" s="48">
        <v>9920.22804054054</v>
      </c>
      <c r="F38" s="47">
        <v>47360000</v>
      </c>
    </row>
    <row r="39" spans="1:6" s="31" customFormat="1" ht="16.149999999999999" customHeight="1" x14ac:dyDescent="0.2">
      <c r="A39" s="60" t="s">
        <v>121</v>
      </c>
      <c r="B39" s="39">
        <v>597.29436699999997</v>
      </c>
      <c r="C39" s="48">
        <v>57690.415162999998</v>
      </c>
      <c r="D39" s="48">
        <v>232.16300000000001</v>
      </c>
      <c r="E39" s="48">
        <v>22431.207729468599</v>
      </c>
      <c r="F39" s="47">
        <v>10350000</v>
      </c>
    </row>
    <row r="40" spans="1:6" s="31" customFormat="1" ht="16.149999999999999" customHeight="1" x14ac:dyDescent="0.2">
      <c r="A40" s="60" t="s">
        <v>122</v>
      </c>
      <c r="B40" s="39">
        <v>630.56832599999996</v>
      </c>
      <c r="C40" s="48">
        <v>72997.936044000002</v>
      </c>
      <c r="D40" s="48">
        <v>207.07400000000001</v>
      </c>
      <c r="E40" s="48">
        <v>23966.89814814815</v>
      </c>
      <c r="F40" s="47">
        <v>8640000</v>
      </c>
    </row>
    <row r="41" spans="1:6" s="31" customFormat="1" ht="16.149999999999999" customHeight="1" x14ac:dyDescent="0.2">
      <c r="A41" s="60" t="s">
        <v>154</v>
      </c>
      <c r="B41" s="39">
        <v>2391.327882</v>
      </c>
      <c r="C41" s="48">
        <v>28678.154129999999</v>
      </c>
      <c r="D41" s="48">
        <v>171.68299999999999</v>
      </c>
      <c r="E41" s="48">
        <v>2059.0429359558648</v>
      </c>
      <c r="F41" s="47">
        <v>83380000</v>
      </c>
    </row>
    <row r="42" spans="1:6" s="31" customFormat="1" ht="16.149999999999999" customHeight="1" x14ac:dyDescent="0.2">
      <c r="A42" s="60" t="s">
        <v>36</v>
      </c>
      <c r="B42" s="39">
        <v>3220.3009569999999</v>
      </c>
      <c r="C42" s="48">
        <v>48006.156089999997</v>
      </c>
      <c r="D42" s="48">
        <v>886.71699999999998</v>
      </c>
      <c r="E42" s="48">
        <v>13218.798449612403</v>
      </c>
      <c r="F42" s="47">
        <v>67080000</v>
      </c>
    </row>
    <row r="43" spans="1:6" s="31" customFormat="1" ht="16.149999999999999" customHeight="1" x14ac:dyDescent="0.2">
      <c r="A43" s="60" t="s">
        <v>37</v>
      </c>
      <c r="B43" s="39">
        <v>21060.473999999998</v>
      </c>
      <c r="C43" s="48">
        <v>63480.861222</v>
      </c>
      <c r="D43" s="48">
        <v>5419.799</v>
      </c>
      <c r="E43" s="48">
        <v>16336.505305039787</v>
      </c>
      <c r="F43" s="47">
        <v>331760000</v>
      </c>
    </row>
    <row r="44" spans="1:6" s="31" customFormat="1" ht="16.149999999999999" customHeight="1" x14ac:dyDescent="0.2">
      <c r="A44" s="60" t="s">
        <v>148</v>
      </c>
      <c r="B44" s="39">
        <v>63188.022029</v>
      </c>
      <c r="C44" s="48">
        <v>46159.223172999998</v>
      </c>
      <c r="D44" s="41">
        <v>16383.641999999996</v>
      </c>
      <c r="E44" s="48">
        <v>11968.385065490058</v>
      </c>
      <c r="F44" s="47">
        <v>1368910000</v>
      </c>
    </row>
    <row r="45" spans="1:6" x14ac:dyDescent="0.2">
      <c r="A45" s="52"/>
      <c r="B45" s="53"/>
      <c r="C45" s="53"/>
      <c r="D45" s="53"/>
      <c r="E45" s="53"/>
      <c r="F45" s="53"/>
    </row>
    <row r="46" spans="1:6" ht="16.5" customHeight="1" x14ac:dyDescent="0.2">
      <c r="A46" s="66" t="s">
        <v>152</v>
      </c>
      <c r="B46" s="66"/>
      <c r="C46" s="66"/>
      <c r="D46" s="66"/>
      <c r="E46" s="66"/>
      <c r="F46" s="66"/>
    </row>
    <row r="47" spans="1:6" ht="26.25" customHeight="1" x14ac:dyDescent="0.2">
      <c r="A47" s="66" t="s">
        <v>145</v>
      </c>
      <c r="B47" s="66"/>
      <c r="C47" s="66"/>
      <c r="D47" s="66"/>
      <c r="E47" s="66"/>
      <c r="F47" s="66"/>
    </row>
  </sheetData>
  <mergeCells count="5">
    <mergeCell ref="D1:F1"/>
    <mergeCell ref="A2:F2"/>
    <mergeCell ref="F4:F5"/>
    <mergeCell ref="A46:F46"/>
    <mergeCell ref="A47:F47"/>
  </mergeCells>
  <printOptions horizontalCentered="1"/>
  <pageMargins left="0.75" right="0.75" top="1" bottom="1" header="0.5" footer="0.5"/>
  <pageSetup scale="8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73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334849.233576909</v>
      </c>
      <c r="C6" s="3">
        <v>19157.230595394987</v>
      </c>
      <c r="D6" s="2">
        <v>85059.168999999994</v>
      </c>
      <c r="E6" s="3">
        <v>4866.3635791521256</v>
      </c>
      <c r="F6" s="2">
        <v>17479</v>
      </c>
      <c r="G6" s="17"/>
    </row>
    <row r="7" spans="1:7" x14ac:dyDescent="0.2">
      <c r="A7" s="10" t="s">
        <v>9</v>
      </c>
      <c r="B7" s="16">
        <v>166193.770974318</v>
      </c>
      <c r="C7" s="3">
        <v>21196.268216856155</v>
      </c>
      <c r="D7" s="16">
        <v>83238.695000000007</v>
      </c>
      <c r="E7" s="3">
        <v>10616.220420882857</v>
      </c>
      <c r="F7" s="2">
        <v>7840.7089999999998</v>
      </c>
      <c r="G7" s="18"/>
    </row>
    <row r="8" spans="1:7" x14ac:dyDescent="0.2">
      <c r="A8" s="10" t="s">
        <v>10</v>
      </c>
      <c r="B8" s="16">
        <v>204295.216561357</v>
      </c>
      <c r="C8" s="3">
        <v>20337.676708121824</v>
      </c>
      <c r="D8" s="16">
        <v>99732.434999999998</v>
      </c>
      <c r="E8" s="3">
        <v>9928.4068148242532</v>
      </c>
      <c r="F8" s="2">
        <v>10045.16</v>
      </c>
      <c r="G8" s="18"/>
    </row>
    <row r="9" spans="1:7" x14ac:dyDescent="0.2">
      <c r="A9" s="10" t="s">
        <v>11</v>
      </c>
      <c r="B9" s="16">
        <v>583129.59155030502</v>
      </c>
      <c r="C9" s="3">
        <v>20553.531691941247</v>
      </c>
      <c r="D9" s="2">
        <v>210060.185</v>
      </c>
      <c r="E9" s="3">
        <v>7403.9780045017387</v>
      </c>
      <c r="F9" s="2">
        <v>28371.26</v>
      </c>
      <c r="G9" s="18"/>
    </row>
    <row r="10" spans="1:7" x14ac:dyDescent="0.2">
      <c r="A10" s="10" t="s">
        <v>40</v>
      </c>
      <c r="B10" s="16">
        <v>80831.070709899388</v>
      </c>
      <c r="C10" s="3">
        <v>5915.0860658063366</v>
      </c>
      <c r="D10" s="16">
        <v>8798.75</v>
      </c>
      <c r="E10" s="3">
        <v>643.87819021107578</v>
      </c>
      <c r="F10" s="2">
        <v>13665.24</v>
      </c>
      <c r="G10" s="18"/>
    </row>
    <row r="11" spans="1:7" x14ac:dyDescent="0.2">
      <c r="A11" s="10" t="s">
        <v>12</v>
      </c>
      <c r="B11" s="16">
        <v>121084.202286575</v>
      </c>
      <c r="C11" s="3">
        <v>11735.45571071526</v>
      </c>
      <c r="D11" s="16" t="s">
        <v>43</v>
      </c>
      <c r="E11" s="16" t="s">
        <v>43</v>
      </c>
      <c r="F11" s="2">
        <v>10317.81</v>
      </c>
      <c r="G11" s="18"/>
    </row>
    <row r="12" spans="1:7" x14ac:dyDescent="0.2">
      <c r="A12" s="10" t="s">
        <v>13</v>
      </c>
      <c r="B12" s="16">
        <v>102303.99418344401</v>
      </c>
      <c r="C12" s="3">
        <v>19782.764370649173</v>
      </c>
      <c r="D12" s="2">
        <v>67465.652000000002</v>
      </c>
      <c r="E12" s="3">
        <v>13045.992067865962</v>
      </c>
      <c r="F12" s="2">
        <v>5171.37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1533.09</v>
      </c>
      <c r="G13" s="18"/>
    </row>
    <row r="14" spans="1:7" x14ac:dyDescent="0.2">
      <c r="A14" s="10" t="s">
        <v>14</v>
      </c>
      <c r="B14" s="16">
        <v>86990.818550303797</v>
      </c>
      <c r="C14" s="3">
        <v>17253.236523265328</v>
      </c>
      <c r="D14" s="16">
        <v>48284.396999999997</v>
      </c>
      <c r="E14" s="3">
        <v>9576.4373264577534</v>
      </c>
      <c r="F14" s="2">
        <v>5042</v>
      </c>
      <c r="G14" s="18"/>
    </row>
    <row r="15" spans="1:7" x14ac:dyDescent="0.2">
      <c r="A15" s="10" t="s">
        <v>15</v>
      </c>
      <c r="B15" s="2">
        <v>1119841.8919078698</v>
      </c>
      <c r="C15" s="3">
        <v>19564.025620400298</v>
      </c>
      <c r="D15" s="16">
        <v>602401.91799999995</v>
      </c>
      <c r="E15" s="3">
        <v>10524.170101773501</v>
      </c>
      <c r="F15" s="2">
        <v>57239.85</v>
      </c>
      <c r="G15" s="18"/>
    </row>
    <row r="16" spans="1:7" x14ac:dyDescent="0.2">
      <c r="A16" s="10" t="s">
        <v>16</v>
      </c>
      <c r="B16" s="16">
        <v>1746672.38829664</v>
      </c>
      <c r="C16" s="3">
        <v>21672.217734309077</v>
      </c>
      <c r="D16" s="16">
        <v>787718.201</v>
      </c>
      <c r="E16" s="3">
        <v>9773.7849866617053</v>
      </c>
      <c r="F16" s="2">
        <v>80595</v>
      </c>
      <c r="G16" s="18"/>
    </row>
    <row r="17" spans="1:7" x14ac:dyDescent="0.2">
      <c r="A17" s="10" t="s">
        <v>17</v>
      </c>
      <c r="B17" s="2">
        <v>148693.37392033101</v>
      </c>
      <c r="C17" s="3">
        <v>14338.981483888516</v>
      </c>
      <c r="D17" s="16">
        <v>21982.537</v>
      </c>
      <c r="E17" s="3">
        <v>2119.8469218996956</v>
      </c>
      <c r="F17" s="2">
        <v>10369.870000000001</v>
      </c>
      <c r="G17" s="18"/>
    </row>
    <row r="18" spans="1:7" x14ac:dyDescent="0.2">
      <c r="A18" s="10" t="s">
        <v>18</v>
      </c>
      <c r="B18" s="16">
        <v>85188.991074375197</v>
      </c>
      <c r="C18" s="3">
        <v>8215.7383618839995</v>
      </c>
      <c r="D18" s="16">
        <v>17178.166000000001</v>
      </c>
      <c r="E18" s="3">
        <v>1656.6849262223936</v>
      </c>
      <c r="F18" s="2">
        <v>10369</v>
      </c>
      <c r="G18" s="18"/>
    </row>
    <row r="19" spans="1:7" x14ac:dyDescent="0.2">
      <c r="A19" s="10" t="s">
        <v>19</v>
      </c>
      <c r="B19" s="16">
        <v>5745.6669174848803</v>
      </c>
      <c r="C19" s="3">
        <v>22005.618220930217</v>
      </c>
      <c r="D19" s="16">
        <v>2239.402</v>
      </c>
      <c r="E19" s="3">
        <v>8576.7981616238976</v>
      </c>
      <c r="F19" s="2">
        <v>261.10000000000002</v>
      </c>
      <c r="G19" s="18"/>
    </row>
    <row r="20" spans="1:7" x14ac:dyDescent="0.2">
      <c r="A20" s="10" t="s">
        <v>20</v>
      </c>
      <c r="B20" s="16">
        <v>53728.436521560296</v>
      </c>
      <c r="C20" s="3">
        <v>15115.610218472442</v>
      </c>
      <c r="D20" s="16">
        <v>17984.441999999999</v>
      </c>
      <c r="E20" s="3">
        <v>5059.6263890842583</v>
      </c>
      <c r="F20" s="2">
        <v>3554.5</v>
      </c>
      <c r="G20" s="18"/>
    </row>
    <row r="21" spans="1:7" x14ac:dyDescent="0.2">
      <c r="A21" s="10" t="s">
        <v>44</v>
      </c>
      <c r="B21" s="16">
        <v>86002.596569277797</v>
      </c>
      <c r="C21" s="3">
        <v>16785.907401049633</v>
      </c>
      <c r="D21" s="16" t="s">
        <v>43</v>
      </c>
      <c r="E21" s="16" t="s">
        <v>43</v>
      </c>
      <c r="F21" s="2">
        <v>5123.5</v>
      </c>
      <c r="G21" s="18"/>
    </row>
    <row r="22" spans="1:7" x14ac:dyDescent="0.2">
      <c r="A22" s="10" t="s">
        <v>21</v>
      </c>
      <c r="B22" s="16">
        <v>1138239.3179125199</v>
      </c>
      <c r="C22" s="3">
        <v>20018.630611029388</v>
      </c>
      <c r="D22" s="16">
        <v>423287.23700000002</v>
      </c>
      <c r="E22" s="3">
        <v>7444.5072372007953</v>
      </c>
      <c r="F22" s="2">
        <v>56859</v>
      </c>
      <c r="G22" s="18"/>
    </row>
    <row r="23" spans="1:7" x14ac:dyDescent="0.2">
      <c r="A23" s="10" t="s">
        <v>22</v>
      </c>
      <c r="B23" s="16">
        <v>2645876.5551737403</v>
      </c>
      <c r="C23" s="3">
        <v>21260.217233742653</v>
      </c>
      <c r="D23" s="16">
        <v>1031698.152</v>
      </c>
      <c r="E23" s="3">
        <v>8289.9282614984077</v>
      </c>
      <c r="F23" s="2">
        <v>124452</v>
      </c>
      <c r="G23" s="18"/>
    </row>
    <row r="24" spans="1:7" x14ac:dyDescent="0.2">
      <c r="A24" s="10" t="s">
        <v>23</v>
      </c>
      <c r="B24" s="16">
        <v>439328.88025116303</v>
      </c>
      <c r="C24" s="3">
        <v>10042.271233930976</v>
      </c>
      <c r="D24" s="16">
        <v>64624.108999999997</v>
      </c>
      <c r="E24" s="3">
        <v>1477.1913707519161</v>
      </c>
      <c r="F24" s="2">
        <v>43747.96</v>
      </c>
      <c r="G24" s="18"/>
    </row>
    <row r="25" spans="1:7" x14ac:dyDescent="0.2">
      <c r="A25" s="10" t="s">
        <v>24</v>
      </c>
      <c r="B25" s="16">
        <v>13818.8940420988</v>
      </c>
      <c r="C25" s="3">
        <v>35236.550116909028</v>
      </c>
      <c r="D25" s="16">
        <v>5339.5309999999999</v>
      </c>
      <c r="E25" s="3">
        <v>13615.174348186396</v>
      </c>
      <c r="F25" s="2">
        <v>392.17500000000001</v>
      </c>
      <c r="G25" s="18"/>
    </row>
    <row r="26" spans="1:7" x14ac:dyDescent="0.2">
      <c r="A26" s="10" t="s">
        <v>25</v>
      </c>
      <c r="B26" s="16">
        <v>656804.92209756002</v>
      </c>
      <c r="C26" s="3">
        <v>7533.4771209344553</v>
      </c>
      <c r="D26" s="16">
        <v>53144.258000000002</v>
      </c>
      <c r="E26" s="3">
        <v>609.55854361360809</v>
      </c>
      <c r="F26" s="16">
        <v>87184.83</v>
      </c>
      <c r="G26" s="18"/>
    </row>
    <row r="27" spans="1:7" x14ac:dyDescent="0.2">
      <c r="A27" s="10" t="s">
        <v>26</v>
      </c>
      <c r="B27" s="16">
        <v>311146.31653189502</v>
      </c>
      <c r="C27" s="3">
        <v>20491.493215098028</v>
      </c>
      <c r="D27" s="16">
        <v>155157.24900000001</v>
      </c>
      <c r="E27" s="3">
        <v>10218.355629580017</v>
      </c>
      <c r="F27" s="2">
        <v>15184.17</v>
      </c>
      <c r="G27" s="18"/>
    </row>
    <row r="28" spans="1:7" x14ac:dyDescent="0.2">
      <c r="A28" s="10" t="s">
        <v>27</v>
      </c>
      <c r="B28" s="16">
        <v>52685.254511041596</v>
      </c>
      <c r="C28" s="3">
        <v>14917.817060067842</v>
      </c>
      <c r="D28" s="16">
        <v>14825.264999999999</v>
      </c>
      <c r="E28" s="3">
        <v>4197.7701956564824</v>
      </c>
      <c r="F28" s="2">
        <v>3531.7</v>
      </c>
      <c r="G28" s="18"/>
    </row>
    <row r="29" spans="1:7" x14ac:dyDescent="0.2">
      <c r="A29" s="10" t="s">
        <v>28</v>
      </c>
      <c r="B29" s="16">
        <v>88212.166104936594</v>
      </c>
      <c r="C29" s="3">
        <v>20576.665758091109</v>
      </c>
      <c r="D29" s="2">
        <v>51722.597999999998</v>
      </c>
      <c r="E29" s="3">
        <v>12064.986703988803</v>
      </c>
      <c r="F29" s="2">
        <v>4287</v>
      </c>
      <c r="G29" s="18"/>
    </row>
    <row r="30" spans="1:7" x14ac:dyDescent="0.2">
      <c r="A30" s="10" t="s">
        <v>29</v>
      </c>
      <c r="B30" s="16">
        <v>237086.89860735001</v>
      </c>
      <c r="C30" s="3">
        <v>6210.8531843803221</v>
      </c>
      <c r="D30" s="16">
        <v>34135.743000000002</v>
      </c>
      <c r="E30" s="3">
        <v>894.23789065569918</v>
      </c>
      <c r="F30" s="2">
        <v>38173</v>
      </c>
      <c r="G30" s="18"/>
    </row>
    <row r="31" spans="1:7" x14ac:dyDescent="0.2">
      <c r="A31" s="10" t="s">
        <v>30</v>
      </c>
      <c r="B31" s="16">
        <v>130929.98646034999</v>
      </c>
      <c r="C31" s="3">
        <v>13155.496463082161</v>
      </c>
      <c r="D31" s="16">
        <v>27620.463</v>
      </c>
      <c r="E31" s="3">
        <v>2775.2305879541937</v>
      </c>
      <c r="F31" s="2">
        <v>9952.4930000000004</v>
      </c>
      <c r="G31" s="18"/>
    </row>
    <row r="32" spans="1:7" x14ac:dyDescent="0.2">
      <c r="A32" s="10" t="s">
        <v>31</v>
      </c>
      <c r="B32" s="16">
        <v>37900.729274291298</v>
      </c>
      <c r="C32" s="3">
        <v>7144.3195033325637</v>
      </c>
      <c r="D32" s="16" t="s">
        <v>43</v>
      </c>
      <c r="E32" s="16" t="s">
        <v>43</v>
      </c>
      <c r="F32" s="2">
        <v>5305.0159999999996</v>
      </c>
      <c r="G32" s="18"/>
    </row>
    <row r="33" spans="1:7" x14ac:dyDescent="0.2">
      <c r="A33" s="10" t="s">
        <v>42</v>
      </c>
      <c r="B33" s="16">
        <v>22395.150097970301</v>
      </c>
      <c r="C33" s="3">
        <v>11220.959528642841</v>
      </c>
      <c r="D33" s="16" t="s">
        <v>43</v>
      </c>
      <c r="E33" s="16" t="s">
        <v>43</v>
      </c>
      <c r="F33" s="16">
        <v>1995.8320000000001</v>
      </c>
      <c r="G33" s="18"/>
    </row>
    <row r="34" spans="1:7" x14ac:dyDescent="0.2">
      <c r="A34" s="10" t="s">
        <v>32</v>
      </c>
      <c r="B34" s="16">
        <v>579311.16276283504</v>
      </c>
      <c r="C34" s="3">
        <v>14797.998637037734</v>
      </c>
      <c r="D34" s="16">
        <v>164855.85699999999</v>
      </c>
      <c r="E34" s="3">
        <v>4211.0991536208539</v>
      </c>
      <c r="F34" s="2">
        <v>39147.94</v>
      </c>
      <c r="G34" s="18"/>
    </row>
    <row r="35" spans="1:7" x14ac:dyDescent="0.2">
      <c r="A35" s="10" t="s">
        <v>33</v>
      </c>
      <c r="B35" s="2">
        <v>177611.293370951</v>
      </c>
      <c r="C35" s="3">
        <v>20490.302377825803</v>
      </c>
      <c r="D35" s="16">
        <v>126277.837</v>
      </c>
      <c r="E35" s="3">
        <v>14568.167455116285</v>
      </c>
      <c r="F35" s="2">
        <v>8668.0660000000007</v>
      </c>
      <c r="G35" s="18"/>
    </row>
    <row r="36" spans="1:7" x14ac:dyDescent="0.2">
      <c r="A36" s="10" t="s">
        <v>34</v>
      </c>
      <c r="B36" s="16">
        <v>193468.67623078401</v>
      </c>
      <c r="C36" s="3">
        <v>28139.408507067266</v>
      </c>
      <c r="D36" s="2">
        <v>64841.355000000003</v>
      </c>
      <c r="E36" s="3">
        <v>9430.9704911623594</v>
      </c>
      <c r="F36" s="2">
        <v>6875.3639999999996</v>
      </c>
      <c r="G36" s="18"/>
    </row>
    <row r="37" spans="1:7" x14ac:dyDescent="0.2">
      <c r="A37" s="10" t="s">
        <v>35</v>
      </c>
      <c r="B37" s="16">
        <v>515462.09085019497</v>
      </c>
      <c r="C37" s="3">
        <v>9045.4162575052651</v>
      </c>
      <c r="D37" s="2">
        <v>35747.764000000003</v>
      </c>
      <c r="E37" s="3">
        <v>627.30782999333178</v>
      </c>
      <c r="F37" s="2">
        <v>56986</v>
      </c>
      <c r="G37" s="18"/>
    </row>
    <row r="38" spans="1:7" x14ac:dyDescent="0.2">
      <c r="A38" s="10" t="s">
        <v>36</v>
      </c>
      <c r="B38" s="16">
        <v>1005014.41293417</v>
      </c>
      <c r="C38" s="3">
        <v>17452.711868267259</v>
      </c>
      <c r="D38" s="2">
        <v>364560.21399999998</v>
      </c>
      <c r="E38" s="3">
        <v>6330.819032734219</v>
      </c>
      <c r="F38" s="2">
        <v>57585</v>
      </c>
      <c r="G38" s="18"/>
    </row>
    <row r="39" spans="1:7" x14ac:dyDescent="0.2">
      <c r="A39" s="10" t="s">
        <v>37</v>
      </c>
      <c r="B39" s="16">
        <v>6539299</v>
      </c>
      <c r="C39" s="3">
        <v>25492.931775316923</v>
      </c>
      <c r="D39" s="2">
        <v>1678736</v>
      </c>
      <c r="E39" s="3">
        <v>6544.4174240646325</v>
      </c>
      <c r="F39" s="2">
        <v>256514.2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19777105.150485497</v>
      </c>
      <c r="C41" s="13">
        <v>16874.45058714988</v>
      </c>
      <c r="D41" s="12">
        <v>218921.296</v>
      </c>
      <c r="E41" s="13">
        <v>6796.2727602392843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72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314148.761416297</v>
      </c>
      <c r="C6" s="3">
        <v>18175.655773551611</v>
      </c>
      <c r="D6" s="2">
        <v>87734.437000000005</v>
      </c>
      <c r="E6" s="3">
        <v>5076.0376046341016</v>
      </c>
      <c r="F6" s="2">
        <v>17284.04</v>
      </c>
      <c r="G6" s="17"/>
    </row>
    <row r="7" spans="1:7" x14ac:dyDescent="0.2">
      <c r="A7" s="10" t="s">
        <v>9</v>
      </c>
      <c r="B7" s="16">
        <v>159157.728871753</v>
      </c>
      <c r="C7" s="3">
        <v>20523.531458441448</v>
      </c>
      <c r="D7" s="16">
        <v>72452.087</v>
      </c>
      <c r="E7" s="3">
        <v>9342.7614060289707</v>
      </c>
      <c r="F7" s="2">
        <v>7754.89</v>
      </c>
      <c r="G7" s="18"/>
    </row>
    <row r="8" spans="1:7" x14ac:dyDescent="0.2">
      <c r="A8" s="10" t="s">
        <v>10</v>
      </c>
      <c r="B8" s="16">
        <v>196730.72852651001</v>
      </c>
      <c r="C8" s="3">
        <v>19664.243607271339</v>
      </c>
      <c r="D8" s="16">
        <v>91648.739000000001</v>
      </c>
      <c r="E8" s="3">
        <v>9160.760718437421</v>
      </c>
      <c r="F8" s="2">
        <v>10004.49</v>
      </c>
      <c r="G8" s="18"/>
    </row>
    <row r="9" spans="1:7" x14ac:dyDescent="0.2">
      <c r="A9" s="10" t="s">
        <v>11</v>
      </c>
      <c r="B9" s="16">
        <v>565143.04117959004</v>
      </c>
      <c r="C9" s="3">
        <v>20156.741996217559</v>
      </c>
      <c r="D9" s="2">
        <v>218684.008</v>
      </c>
      <c r="E9" s="3">
        <v>7799.7193750352208</v>
      </c>
      <c r="F9" s="2">
        <v>28037.42</v>
      </c>
      <c r="G9" s="18"/>
    </row>
    <row r="10" spans="1:7" x14ac:dyDescent="0.2">
      <c r="A10" s="10" t="s">
        <v>40</v>
      </c>
      <c r="B10" s="16">
        <v>70387.37380803311</v>
      </c>
      <c r="C10" s="3">
        <v>5244.1753364833667</v>
      </c>
      <c r="D10" s="16">
        <v>7014.4880000000003</v>
      </c>
      <c r="E10" s="3">
        <v>522.6108459165207</v>
      </c>
      <c r="F10" s="2">
        <v>13422.01</v>
      </c>
      <c r="G10" s="18"/>
    </row>
    <row r="11" spans="1:7" x14ac:dyDescent="0.2">
      <c r="A11" s="10" t="s">
        <v>12</v>
      </c>
      <c r="B11" s="16">
        <v>118988.26992333701</v>
      </c>
      <c r="C11" s="3">
        <v>11542.532111127419</v>
      </c>
      <c r="D11" s="16" t="s">
        <v>43</v>
      </c>
      <c r="E11" s="16" t="s">
        <v>43</v>
      </c>
      <c r="F11" s="2">
        <v>10308.68</v>
      </c>
      <c r="G11" s="18"/>
    </row>
    <row r="12" spans="1:7" x14ac:dyDescent="0.2">
      <c r="A12" s="10" t="s">
        <v>13</v>
      </c>
      <c r="B12" s="16">
        <v>98103.99234389131</v>
      </c>
      <c r="C12" s="3">
        <v>19033.437992395724</v>
      </c>
      <c r="D12" s="2">
        <v>60983.406999999999</v>
      </c>
      <c r="E12" s="3">
        <v>11831.56636103818</v>
      </c>
      <c r="F12" s="2">
        <v>5154.2969999999996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1561.3130000000001</v>
      </c>
      <c r="G13" s="18"/>
    </row>
    <row r="14" spans="1:7" x14ac:dyDescent="0.2">
      <c r="A14" s="10" t="s">
        <v>14</v>
      </c>
      <c r="B14" s="16">
        <v>87976.921472942297</v>
      </c>
      <c r="C14" s="3">
        <v>17546.254781201096</v>
      </c>
      <c r="D14" s="16">
        <v>47779.550999999999</v>
      </c>
      <c r="E14" s="3">
        <v>9529.2283605903467</v>
      </c>
      <c r="F14" s="2">
        <v>5014</v>
      </c>
      <c r="G14" s="18"/>
    </row>
    <row r="15" spans="1:7" x14ac:dyDescent="0.2">
      <c r="A15" s="10" t="s">
        <v>15</v>
      </c>
      <c r="B15" s="2">
        <v>1077644.6976930599</v>
      </c>
      <c r="C15" s="3">
        <v>18914.143908849754</v>
      </c>
      <c r="D15" s="16">
        <v>560714.28899999999</v>
      </c>
      <c r="E15" s="3">
        <v>9841.3055588708139</v>
      </c>
      <c r="F15" s="2">
        <v>56975.6</v>
      </c>
      <c r="G15" s="18"/>
    </row>
    <row r="16" spans="1:7" x14ac:dyDescent="0.2">
      <c r="A16" s="10" t="s">
        <v>16</v>
      </c>
      <c r="B16" s="16">
        <v>1675509.9327194199</v>
      </c>
      <c r="C16" s="3">
        <v>20948.063771747096</v>
      </c>
      <c r="D16" s="16">
        <v>683588.25100000005</v>
      </c>
      <c r="E16" s="3">
        <v>8546.5624499899986</v>
      </c>
      <c r="F16" s="2">
        <v>79984</v>
      </c>
      <c r="G16" s="18"/>
    </row>
    <row r="17" spans="1:7" x14ac:dyDescent="0.2">
      <c r="A17" s="10" t="s">
        <v>17</v>
      </c>
      <c r="B17" s="2">
        <v>144368.79561477099</v>
      </c>
      <c r="C17" s="3">
        <v>14076.122614977832</v>
      </c>
      <c r="D17" s="16">
        <v>17582.383999999998</v>
      </c>
      <c r="E17" s="3">
        <v>1714.3025401972836</v>
      </c>
      <c r="F17" s="2">
        <v>10256.290000000001</v>
      </c>
      <c r="G17" s="18"/>
    </row>
    <row r="18" spans="1:7" x14ac:dyDescent="0.2">
      <c r="A18" s="10" t="s">
        <v>18</v>
      </c>
      <c r="B18" s="16">
        <v>85923.186932980694</v>
      </c>
      <c r="C18" s="3">
        <v>8283.3497477085421</v>
      </c>
      <c r="D18" s="16">
        <v>15500.518</v>
      </c>
      <c r="E18" s="3">
        <v>1494.3138918345703</v>
      </c>
      <c r="F18" s="2">
        <v>10373</v>
      </c>
      <c r="G18" s="18"/>
    </row>
    <row r="19" spans="1:7" x14ac:dyDescent="0.2">
      <c r="A19" s="10" t="s">
        <v>19</v>
      </c>
      <c r="B19" s="16">
        <v>5813.7607755434701</v>
      </c>
      <c r="C19" s="3">
        <v>22533.956494354534</v>
      </c>
      <c r="D19" s="16">
        <v>2127.261</v>
      </c>
      <c r="E19" s="3">
        <v>8245.1976744186031</v>
      </c>
      <c r="F19" s="2">
        <v>258</v>
      </c>
      <c r="G19" s="18"/>
    </row>
    <row r="20" spans="1:7" x14ac:dyDescent="0.2">
      <c r="A20" s="10" t="s">
        <v>20</v>
      </c>
      <c r="B20" s="16">
        <v>50831.5291604745</v>
      </c>
      <c r="C20" s="3">
        <v>14417.428924887115</v>
      </c>
      <c r="D20" s="16">
        <v>16001.689</v>
      </c>
      <c r="E20" s="3">
        <v>4538.5849618515476</v>
      </c>
      <c r="F20" s="2">
        <v>3525.7</v>
      </c>
      <c r="G20" s="18"/>
    </row>
    <row r="21" spans="1:7" x14ac:dyDescent="0.2">
      <c r="A21" s="10" t="s">
        <v>44</v>
      </c>
      <c r="B21" s="16">
        <v>78031.171543581804</v>
      </c>
      <c r="C21" s="3">
        <v>15766.739719056353</v>
      </c>
      <c r="D21" s="16" t="s">
        <v>43</v>
      </c>
      <c r="E21" s="16" t="s">
        <v>43</v>
      </c>
      <c r="F21" s="2">
        <v>4949.1000000000004</v>
      </c>
      <c r="G21" s="18"/>
    </row>
    <row r="22" spans="1:7" x14ac:dyDescent="0.2">
      <c r="A22" s="10" t="s">
        <v>21</v>
      </c>
      <c r="B22" s="16">
        <v>1103663.27148607</v>
      </c>
      <c r="C22" s="3">
        <v>19444.384628013919</v>
      </c>
      <c r="D22" s="16">
        <v>361869.74</v>
      </c>
      <c r="E22" s="3">
        <v>6375.4358703312191</v>
      </c>
      <c r="F22" s="2">
        <v>56760</v>
      </c>
      <c r="G22" s="18"/>
    </row>
    <row r="23" spans="1:7" x14ac:dyDescent="0.2">
      <c r="A23" s="10" t="s">
        <v>22</v>
      </c>
      <c r="B23" s="16">
        <v>2565891.29126254</v>
      </c>
      <c r="C23" s="3">
        <v>20685.498506667365</v>
      </c>
      <c r="D23" s="16">
        <v>1007490.169</v>
      </c>
      <c r="E23" s="3">
        <v>8122.1041816144389</v>
      </c>
      <c r="F23" s="2">
        <v>124043</v>
      </c>
      <c r="G23" s="18"/>
    </row>
    <row r="24" spans="1:7" x14ac:dyDescent="0.2">
      <c r="A24" s="10" t="s">
        <v>23</v>
      </c>
      <c r="B24" s="16">
        <v>404554.09758584102</v>
      </c>
      <c r="C24" s="3">
        <v>9343.9786765392655</v>
      </c>
      <c r="D24" s="16">
        <v>60400.15</v>
      </c>
      <c r="E24" s="3">
        <v>1395.0611723566083</v>
      </c>
      <c r="F24" s="2">
        <v>43295.7</v>
      </c>
      <c r="G24" s="18"/>
    </row>
    <row r="25" spans="1:7" x14ac:dyDescent="0.2">
      <c r="A25" s="10" t="s">
        <v>24</v>
      </c>
      <c r="B25" s="16">
        <v>13269.4482238563</v>
      </c>
      <c r="C25" s="3">
        <v>34287.979906605418</v>
      </c>
      <c r="D25" s="16">
        <v>4717.6360000000004</v>
      </c>
      <c r="E25" s="3">
        <v>12190.273901808787</v>
      </c>
      <c r="F25" s="2">
        <v>387</v>
      </c>
      <c r="G25" s="18"/>
    </row>
    <row r="26" spans="1:7" x14ac:dyDescent="0.2">
      <c r="A26" s="10" t="s">
        <v>25</v>
      </c>
      <c r="B26" s="16">
        <v>619680.32909202704</v>
      </c>
      <c r="C26" s="3">
        <v>7240.6654039445884</v>
      </c>
      <c r="D26" s="16">
        <v>43947.18</v>
      </c>
      <c r="E26" s="3">
        <v>513.50157635820244</v>
      </c>
      <c r="F26" s="16">
        <v>85583.34</v>
      </c>
      <c r="G26" s="18"/>
    </row>
    <row r="27" spans="1:7" x14ac:dyDescent="0.2">
      <c r="A27" s="10" t="s">
        <v>26</v>
      </c>
      <c r="B27" s="16">
        <v>299108.65227512398</v>
      </c>
      <c r="C27" s="3">
        <v>19848.216451122375</v>
      </c>
      <c r="D27" s="16">
        <v>143312.288</v>
      </c>
      <c r="E27" s="3">
        <v>9509.8997995991976</v>
      </c>
      <c r="F27" s="2">
        <v>15069.8</v>
      </c>
      <c r="G27" s="18"/>
    </row>
    <row r="28" spans="1:7" x14ac:dyDescent="0.2">
      <c r="A28" s="10" t="s">
        <v>27</v>
      </c>
      <c r="B28" s="16">
        <v>50915.410243168502</v>
      </c>
      <c r="C28" s="3">
        <v>14567.654786177363</v>
      </c>
      <c r="D28" s="16">
        <v>15287.004999999999</v>
      </c>
      <c r="E28" s="3">
        <v>4373.8390890103283</v>
      </c>
      <c r="F28" s="2">
        <v>3495.1</v>
      </c>
      <c r="G28" s="18"/>
    </row>
    <row r="29" spans="1:7" x14ac:dyDescent="0.2">
      <c r="A29" s="10" t="s">
        <v>28</v>
      </c>
      <c r="B29" s="16">
        <v>83269.745149968003</v>
      </c>
      <c r="C29" s="3">
        <v>19537.715896285314</v>
      </c>
      <c r="D29" s="2">
        <v>49189.881999999998</v>
      </c>
      <c r="E29" s="3">
        <v>11541.502111684655</v>
      </c>
      <c r="F29" s="2">
        <v>4262</v>
      </c>
      <c r="G29" s="18"/>
    </row>
    <row r="30" spans="1:7" x14ac:dyDescent="0.2">
      <c r="A30" s="10" t="s">
        <v>29</v>
      </c>
      <c r="B30" s="16">
        <v>226116.06512284299</v>
      </c>
      <c r="C30" s="3">
        <v>5933.4032675442277</v>
      </c>
      <c r="D30" s="16">
        <v>29109.205000000002</v>
      </c>
      <c r="E30" s="3">
        <v>763.840693799365</v>
      </c>
      <c r="F30" s="2">
        <v>38109</v>
      </c>
      <c r="G30" s="18"/>
    </row>
    <row r="31" spans="1:7" x14ac:dyDescent="0.2">
      <c r="A31" s="10" t="s">
        <v>30</v>
      </c>
      <c r="B31" s="16">
        <v>126632.26180287301</v>
      </c>
      <c r="C31" s="3">
        <v>12713.782536543868</v>
      </c>
      <c r="D31" s="16">
        <v>21884.534</v>
      </c>
      <c r="E31" s="3">
        <v>2197.1905281351292</v>
      </c>
      <c r="F31" s="2">
        <v>9960.2350000000006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5303.2939999999999</v>
      </c>
      <c r="G32" s="18"/>
    </row>
    <row r="33" spans="1:7" x14ac:dyDescent="0.2">
      <c r="A33" s="10" t="s">
        <v>42</v>
      </c>
      <c r="B33" s="16">
        <v>23161.493612785001</v>
      </c>
      <c r="C33" s="3">
        <v>11570.51846806673</v>
      </c>
      <c r="D33" s="16" t="s">
        <v>43</v>
      </c>
      <c r="E33" s="16" t="s">
        <v>43</v>
      </c>
      <c r="F33" s="16">
        <v>2001.768</v>
      </c>
      <c r="G33" s="18"/>
    </row>
    <row r="34" spans="1:7" x14ac:dyDescent="0.2">
      <c r="A34" s="10" t="s">
        <v>32</v>
      </c>
      <c r="B34" s="16">
        <v>561185.17388290004</v>
      </c>
      <c r="C34" s="3">
        <v>14410.935494797084</v>
      </c>
      <c r="D34" s="16">
        <v>141716.81099999999</v>
      </c>
      <c r="E34" s="3">
        <v>3639.2120050475555</v>
      </c>
      <c r="F34" s="2">
        <v>38941.620000000003</v>
      </c>
      <c r="G34" s="18"/>
    </row>
    <row r="35" spans="1:7" x14ac:dyDescent="0.2">
      <c r="A35" s="10" t="s">
        <v>33</v>
      </c>
      <c r="B35" s="2">
        <v>175688.30209004899</v>
      </c>
      <c r="C35" s="3">
        <v>20387.682106215521</v>
      </c>
      <c r="D35" s="16">
        <v>128530.891</v>
      </c>
      <c r="E35" s="3">
        <v>14915.318295884768</v>
      </c>
      <c r="F35" s="2">
        <v>8617.375</v>
      </c>
      <c r="G35" s="18"/>
    </row>
    <row r="36" spans="1:7" x14ac:dyDescent="0.2">
      <c r="A36" s="10" t="s">
        <v>34</v>
      </c>
      <c r="B36" s="16">
        <v>189239.51248154798</v>
      </c>
      <c r="C36" s="3">
        <v>27829.42601463151</v>
      </c>
      <c r="D36" s="2">
        <v>61098.631000000001</v>
      </c>
      <c r="E36" s="3">
        <v>8985.1205422840285</v>
      </c>
      <c r="F36" s="2">
        <v>6799.9790000000003</v>
      </c>
      <c r="G36" s="18"/>
    </row>
    <row r="37" spans="1:7" x14ac:dyDescent="0.2">
      <c r="A37" s="10" t="s">
        <v>35</v>
      </c>
      <c r="B37" s="16">
        <v>475517.47182312998</v>
      </c>
      <c r="C37" s="3">
        <v>8483.0518566252795</v>
      </c>
      <c r="D37" s="2">
        <v>31722.972000000002</v>
      </c>
      <c r="E37" s="3">
        <v>565.9258228525556</v>
      </c>
      <c r="F37" s="2">
        <v>56055</v>
      </c>
      <c r="G37" s="18"/>
    </row>
    <row r="38" spans="1:7" x14ac:dyDescent="0.2">
      <c r="A38" s="10" t="s">
        <v>36</v>
      </c>
      <c r="B38" s="16">
        <v>979091.72132774594</v>
      </c>
      <c r="C38" s="3">
        <v>17045.76544382294</v>
      </c>
      <c r="D38" s="2">
        <v>362240.304</v>
      </c>
      <c r="E38" s="3">
        <v>6306.5217709221952</v>
      </c>
      <c r="F38" s="2">
        <v>57439</v>
      </c>
      <c r="G38" s="18"/>
    </row>
    <row r="39" spans="1:7" x14ac:dyDescent="0.2">
      <c r="A39" s="10" t="s">
        <v>37</v>
      </c>
      <c r="B39" s="16">
        <v>6174043</v>
      </c>
      <c r="C39" s="3">
        <v>24405.174461787432</v>
      </c>
      <c r="D39" s="2">
        <v>1592211</v>
      </c>
      <c r="E39" s="3">
        <v>6293.799255200689</v>
      </c>
      <c r="F39" s="2">
        <v>252980.9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18902000.370761901</v>
      </c>
      <c r="C41" s="13">
        <v>16705.069129489406</v>
      </c>
      <c r="D41" s="12">
        <v>204708.25899999999</v>
      </c>
      <c r="E41" s="13">
        <v>6390.7413229563217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71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304357.71486539196</v>
      </c>
      <c r="C6" s="3">
        <v>17835.065707990034</v>
      </c>
      <c r="D6" s="2">
        <v>90885.758000000002</v>
      </c>
      <c r="E6" s="3">
        <v>5325.8169143745172</v>
      </c>
      <c r="F6" s="2">
        <v>17065.13</v>
      </c>
      <c r="G6" s="17"/>
    </row>
    <row r="7" spans="1:7" x14ac:dyDescent="0.2">
      <c r="A7" s="10" t="s">
        <v>9</v>
      </c>
      <c r="B7" s="16">
        <v>148906.00384275301</v>
      </c>
      <c r="C7" s="3">
        <v>19394.231958523935</v>
      </c>
      <c r="D7" s="16">
        <v>68606.365999999995</v>
      </c>
      <c r="E7" s="3">
        <v>8935.6220817025587</v>
      </c>
      <c r="F7" s="2">
        <v>7677.85</v>
      </c>
      <c r="G7" s="18"/>
    </row>
    <row r="8" spans="1:7" x14ac:dyDescent="0.2">
      <c r="A8" s="10" t="s">
        <v>10</v>
      </c>
      <c r="B8" s="16">
        <v>186966.2273646</v>
      </c>
      <c r="C8" s="3">
        <v>18757.81447885291</v>
      </c>
      <c r="D8" s="16">
        <v>89386.865999999995</v>
      </c>
      <c r="E8" s="3">
        <v>8967.941819804566</v>
      </c>
      <c r="F8" s="2">
        <v>9967.3780000000006</v>
      </c>
      <c r="G8" s="18"/>
    </row>
    <row r="9" spans="1:7" x14ac:dyDescent="0.2">
      <c r="A9" s="10" t="s">
        <v>11</v>
      </c>
      <c r="B9" s="16">
        <v>558816.8605314499</v>
      </c>
      <c r="C9" s="3">
        <v>20180.348679449453</v>
      </c>
      <c r="D9" s="2">
        <v>209201.96299999999</v>
      </c>
      <c r="E9" s="3">
        <v>7554.8338927180312</v>
      </c>
      <c r="F9" s="2">
        <v>27691.14</v>
      </c>
      <c r="G9" s="18"/>
    </row>
    <row r="10" spans="1:7" x14ac:dyDescent="0.2">
      <c r="A10" s="10" t="s">
        <v>40</v>
      </c>
      <c r="B10" s="16">
        <v>63091.649283106199</v>
      </c>
      <c r="C10" s="3">
        <v>4787.3664544901876</v>
      </c>
      <c r="D10" s="16">
        <v>5828.7929999999997</v>
      </c>
      <c r="E10" s="3">
        <v>442.28623590347507</v>
      </c>
      <c r="F10" s="2">
        <v>13178.78</v>
      </c>
      <c r="G10" s="18"/>
    </row>
    <row r="11" spans="1:7" x14ac:dyDescent="0.2">
      <c r="A11" s="10" t="s">
        <v>12</v>
      </c>
      <c r="B11" s="16">
        <v>130288.210953751</v>
      </c>
      <c r="C11" s="3">
        <v>12572.756911178994</v>
      </c>
      <c r="D11" s="16" t="s">
        <v>43</v>
      </c>
      <c r="E11" s="16" t="s">
        <v>43</v>
      </c>
      <c r="F11" s="2">
        <v>10362.74</v>
      </c>
      <c r="G11" s="18"/>
    </row>
    <row r="12" spans="1:7" x14ac:dyDescent="0.2">
      <c r="A12" s="10" t="s">
        <v>13</v>
      </c>
      <c r="B12" s="16">
        <v>93638.773909159994</v>
      </c>
      <c r="C12" s="3">
        <v>18214.332811410521</v>
      </c>
      <c r="D12" s="2">
        <v>61400.432000000001</v>
      </c>
      <c r="E12" s="3">
        <v>11943.427455567942</v>
      </c>
      <c r="F12" s="2">
        <v>5140.9390000000003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1569.174</v>
      </c>
      <c r="G13" s="18"/>
    </row>
    <row r="14" spans="1:7" x14ac:dyDescent="0.2">
      <c r="A14" s="10" t="s">
        <v>14</v>
      </c>
      <c r="B14" s="16">
        <v>90495.199416110394</v>
      </c>
      <c r="C14" s="3">
        <v>18149.8594897935</v>
      </c>
      <c r="D14" s="16">
        <v>49576.300999999999</v>
      </c>
      <c r="E14" s="3">
        <v>9943.1008824709188</v>
      </c>
      <c r="F14" s="2">
        <v>4986</v>
      </c>
      <c r="G14" s="18"/>
    </row>
    <row r="15" spans="1:7" x14ac:dyDescent="0.2">
      <c r="A15" s="10" t="s">
        <v>15</v>
      </c>
      <c r="B15" s="2">
        <v>1032204.91885869</v>
      </c>
      <c r="C15" s="3">
        <v>18201.837683103142</v>
      </c>
      <c r="D15" s="16">
        <v>550698.47499999998</v>
      </c>
      <c r="E15" s="3">
        <v>9710.9828398857808</v>
      </c>
      <c r="F15" s="2">
        <v>56708.83</v>
      </c>
      <c r="G15" s="18"/>
    </row>
    <row r="16" spans="1:7" x14ac:dyDescent="0.2">
      <c r="A16" s="10" t="s">
        <v>16</v>
      </c>
      <c r="B16" s="16">
        <v>1542730.17487462</v>
      </c>
      <c r="C16" s="3">
        <v>24389.448491393749</v>
      </c>
      <c r="D16" s="16">
        <v>577350.39599999995</v>
      </c>
      <c r="E16" s="3">
        <v>9127.4922692636028</v>
      </c>
      <c r="F16" s="2">
        <v>63254</v>
      </c>
      <c r="G16" s="18"/>
    </row>
    <row r="17" spans="1:7" x14ac:dyDescent="0.2">
      <c r="A17" s="10" t="s">
        <v>17</v>
      </c>
      <c r="B17" s="2">
        <v>135517.221529306</v>
      </c>
      <c r="C17" s="3">
        <v>13342.380207475311</v>
      </c>
      <c r="D17" s="16">
        <v>14563.878000000001</v>
      </c>
      <c r="E17" s="3">
        <v>1433.8900648820015</v>
      </c>
      <c r="F17" s="2">
        <v>10156.9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10374</v>
      </c>
      <c r="G18" s="18"/>
    </row>
    <row r="19" spans="1:7" x14ac:dyDescent="0.2">
      <c r="A19" s="10" t="s">
        <v>19</v>
      </c>
      <c r="B19" s="16">
        <v>5639.0873666692296</v>
      </c>
      <c r="C19" s="3">
        <v>22131.426085829004</v>
      </c>
      <c r="D19" s="16">
        <v>1968.7660000000001</v>
      </c>
      <c r="E19" s="3">
        <v>7726.7111459968601</v>
      </c>
      <c r="F19" s="2">
        <v>254.8</v>
      </c>
      <c r="G19" s="18"/>
    </row>
    <row r="20" spans="1:7" x14ac:dyDescent="0.2">
      <c r="A20" s="10" t="s">
        <v>20</v>
      </c>
      <c r="B20" s="16">
        <v>48262.799136048503</v>
      </c>
      <c r="C20" s="3">
        <v>13766.558028423899</v>
      </c>
      <c r="D20" s="16">
        <v>15564.843999999999</v>
      </c>
      <c r="E20" s="3">
        <v>4439.7410006275304</v>
      </c>
      <c r="F20" s="2">
        <v>3505.8</v>
      </c>
      <c r="G20" s="18"/>
    </row>
    <row r="21" spans="1:7" x14ac:dyDescent="0.2">
      <c r="A21" s="10" t="s">
        <v>44</v>
      </c>
      <c r="B21" s="16">
        <v>70101.441624859697</v>
      </c>
      <c r="C21" s="3">
        <v>15042.582212106712</v>
      </c>
      <c r="D21" s="16" t="s">
        <v>43</v>
      </c>
      <c r="E21" s="16" t="s">
        <v>43</v>
      </c>
      <c r="F21" s="2">
        <v>4660.2</v>
      </c>
      <c r="G21" s="18"/>
    </row>
    <row r="22" spans="1:7" x14ac:dyDescent="0.2">
      <c r="A22" s="10" t="s">
        <v>21</v>
      </c>
      <c r="B22" s="16">
        <v>1051927.6992458398</v>
      </c>
      <c r="C22" s="3">
        <v>18540.418056045259</v>
      </c>
      <c r="D22" s="16">
        <v>336580.995</v>
      </c>
      <c r="E22" s="3">
        <v>5932.301584503939</v>
      </c>
      <c r="F22" s="2">
        <v>56737</v>
      </c>
      <c r="G22" s="18"/>
    </row>
    <row r="23" spans="1:7" x14ac:dyDescent="0.2">
      <c r="A23" s="10" t="s">
        <v>22</v>
      </c>
      <c r="B23" s="16">
        <v>2403341.1905024098</v>
      </c>
      <c r="C23" s="3">
        <v>19442.77766948257</v>
      </c>
      <c r="D23" s="16">
        <v>903502.52599999995</v>
      </c>
      <c r="E23" s="3">
        <v>7309.2404883060572</v>
      </c>
      <c r="F23" s="2">
        <v>123611</v>
      </c>
      <c r="G23" s="18"/>
    </row>
    <row r="24" spans="1:7" x14ac:dyDescent="0.2">
      <c r="A24" s="10" t="s">
        <v>23</v>
      </c>
      <c r="B24" s="16">
        <v>354787.68464936398</v>
      </c>
      <c r="C24" s="3">
        <v>8276.0355352215847</v>
      </c>
      <c r="D24" s="16">
        <v>52629.841999999997</v>
      </c>
      <c r="E24" s="3">
        <v>1227.6819671335743</v>
      </c>
      <c r="F24" s="2">
        <v>42869.279999999999</v>
      </c>
      <c r="G24" s="18"/>
    </row>
    <row r="25" spans="1:7" x14ac:dyDescent="0.2">
      <c r="A25" s="10" t="s">
        <v>24</v>
      </c>
      <c r="B25" s="16">
        <v>11820.2367684701</v>
      </c>
      <c r="C25" s="3">
        <v>30955.183366426871</v>
      </c>
      <c r="D25" s="16">
        <v>4659.9780000000001</v>
      </c>
      <c r="E25" s="3">
        <v>12203.687311771639</v>
      </c>
      <c r="F25" s="2">
        <v>381.85</v>
      </c>
      <c r="G25" s="18"/>
    </row>
    <row r="26" spans="1:7" x14ac:dyDescent="0.2">
      <c r="A26" s="10" t="s">
        <v>25</v>
      </c>
      <c r="B26" s="16">
        <v>575422.82253753697</v>
      </c>
      <c r="C26" s="3">
        <v>6852.6358562458445</v>
      </c>
      <c r="D26" s="16">
        <v>35907.665000000001</v>
      </c>
      <c r="E26" s="3">
        <v>427.61973118821226</v>
      </c>
      <c r="F26" s="16">
        <v>83971.02</v>
      </c>
      <c r="G26" s="18"/>
    </row>
    <row r="27" spans="1:7" x14ac:dyDescent="0.2">
      <c r="A27" s="10" t="s">
        <v>26</v>
      </c>
      <c r="B27" s="16">
        <v>282580.95979101502</v>
      </c>
      <c r="C27" s="3">
        <v>18899.827495083438</v>
      </c>
      <c r="D27" s="16">
        <v>132566.56</v>
      </c>
      <c r="E27" s="3">
        <v>8866.4328887182637</v>
      </c>
      <c r="F27" s="2">
        <v>14951.51</v>
      </c>
      <c r="G27" s="18"/>
    </row>
    <row r="28" spans="1:7" x14ac:dyDescent="0.2">
      <c r="A28" s="10" t="s">
        <v>27</v>
      </c>
      <c r="B28" s="16">
        <v>49520.859437481806</v>
      </c>
      <c r="C28" s="3">
        <v>14725.203519917277</v>
      </c>
      <c r="D28" s="16">
        <v>16371.721</v>
      </c>
      <c r="E28" s="3">
        <v>4868.1894142134997</v>
      </c>
      <c r="F28" s="2">
        <v>3363</v>
      </c>
      <c r="G28" s="18"/>
    </row>
    <row r="29" spans="1:7" x14ac:dyDescent="0.2">
      <c r="A29" s="10" t="s">
        <v>28</v>
      </c>
      <c r="B29" s="16">
        <v>78175.911353993593</v>
      </c>
      <c r="C29" s="3">
        <v>18433.367449656591</v>
      </c>
      <c r="D29" s="2">
        <v>48226.084000000003</v>
      </c>
      <c r="E29" s="3">
        <v>11371.39448243339</v>
      </c>
      <c r="F29" s="2">
        <v>4241</v>
      </c>
      <c r="G29" s="18"/>
    </row>
    <row r="30" spans="1:7" x14ac:dyDescent="0.2">
      <c r="A30" s="10" t="s">
        <v>29</v>
      </c>
      <c r="B30" s="16">
        <v>235342.87113859999</v>
      </c>
      <c r="C30" s="3">
        <v>6188.1851946727666</v>
      </c>
      <c r="D30" s="16" t="s">
        <v>43</v>
      </c>
      <c r="E30" s="16" t="s">
        <v>43</v>
      </c>
      <c r="F30" s="2">
        <v>38031</v>
      </c>
      <c r="G30" s="18"/>
    </row>
    <row r="31" spans="1:7" x14ac:dyDescent="0.2">
      <c r="A31" s="10" t="s">
        <v>30</v>
      </c>
      <c r="B31" s="16">
        <v>117423.754849283</v>
      </c>
      <c r="C31" s="3">
        <v>11762.114665760377</v>
      </c>
      <c r="D31" s="16">
        <v>18821.437999999998</v>
      </c>
      <c r="E31" s="3">
        <v>1885.3077234214454</v>
      </c>
      <c r="F31" s="2">
        <v>9983.2180000000008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5299.1869999999999</v>
      </c>
      <c r="G32" s="18"/>
    </row>
    <row r="33" spans="1:7" x14ac:dyDescent="0.2">
      <c r="A33" s="10" t="s">
        <v>42</v>
      </c>
      <c r="B33" s="16">
        <v>24605.2917260838</v>
      </c>
      <c r="C33" s="3">
        <v>12314.406120887348</v>
      </c>
      <c r="D33" s="16" t="s">
        <v>43</v>
      </c>
      <c r="E33" s="16" t="s">
        <v>43</v>
      </c>
      <c r="F33" s="16">
        <v>1998.09</v>
      </c>
      <c r="G33" s="18"/>
    </row>
    <row r="34" spans="1:7" x14ac:dyDescent="0.2">
      <c r="A34" s="10" t="s">
        <v>32</v>
      </c>
      <c r="B34" s="16">
        <v>529623.54243853001</v>
      </c>
      <c r="C34" s="3">
        <v>13628.724410634823</v>
      </c>
      <c r="D34" s="16">
        <v>131605.041</v>
      </c>
      <c r="E34" s="3">
        <v>3386.5730865758655</v>
      </c>
      <c r="F34" s="2">
        <v>38860.83</v>
      </c>
      <c r="G34" s="18"/>
    </row>
    <row r="35" spans="1:7" x14ac:dyDescent="0.2">
      <c r="A35" s="10" t="s">
        <v>33</v>
      </c>
      <c r="B35" s="2">
        <v>171999.945078927</v>
      </c>
      <c r="C35" s="3">
        <v>20096.188929347969</v>
      </c>
      <c r="D35" s="16">
        <v>127729.954</v>
      </c>
      <c r="E35" s="3">
        <v>14923.756436916521</v>
      </c>
      <c r="F35" s="2">
        <v>8558.8340000000007</v>
      </c>
      <c r="G35" s="18"/>
    </row>
    <row r="36" spans="1:7" x14ac:dyDescent="0.2">
      <c r="A36" s="10" t="s">
        <v>34</v>
      </c>
      <c r="B36" s="16">
        <v>184836.316922773</v>
      </c>
      <c r="C36" s="3">
        <v>27537.067834215475</v>
      </c>
      <c r="D36" s="2">
        <v>60770.300999999999</v>
      </c>
      <c r="E36" s="3">
        <v>9053.6098576443474</v>
      </c>
      <c r="F36" s="2">
        <v>6712.2730000000001</v>
      </c>
      <c r="G36" s="18"/>
    </row>
    <row r="37" spans="1:7" x14ac:dyDescent="0.2">
      <c r="A37" s="10" t="s">
        <v>35</v>
      </c>
      <c r="B37" s="16">
        <v>455975.069222397</v>
      </c>
      <c r="C37" s="3">
        <v>8272.4069162263604</v>
      </c>
      <c r="D37" s="2">
        <v>30200.078000000001</v>
      </c>
      <c r="E37" s="3">
        <v>547.89691582002911</v>
      </c>
      <c r="F37" s="2">
        <v>55120</v>
      </c>
      <c r="G37" s="18"/>
    </row>
    <row r="38" spans="1:7" x14ac:dyDescent="0.2">
      <c r="A38" s="10" t="s">
        <v>36</v>
      </c>
      <c r="B38" s="16">
        <v>958275.26521236403</v>
      </c>
      <c r="C38" s="3">
        <v>16742.234310190335</v>
      </c>
      <c r="D38" s="2">
        <v>359508.31</v>
      </c>
      <c r="E38" s="3">
        <v>6281.0473994094727</v>
      </c>
      <c r="F38" s="2">
        <v>57237</v>
      </c>
      <c r="G38" s="18"/>
    </row>
    <row r="39" spans="1:7" x14ac:dyDescent="0.2">
      <c r="A39" s="10" t="s">
        <v>37</v>
      </c>
      <c r="B39" s="16">
        <v>5979589</v>
      </c>
      <c r="C39" s="3">
        <v>23954.49854740833</v>
      </c>
      <c r="D39" s="2">
        <v>1552413</v>
      </c>
      <c r="E39" s="3">
        <v>6219.0352804311151</v>
      </c>
      <c r="F39" s="2">
        <v>249622.8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18024952.532874599</v>
      </c>
      <c r="C41" s="13">
        <v>16560.880163788534</v>
      </c>
      <c r="D41" s="12">
        <v>205426.90100000001</v>
      </c>
      <c r="E41" s="13">
        <v>6668.7267100624122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70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300177.76382120198</v>
      </c>
      <c r="C6" s="3">
        <v>17852.400726352858</v>
      </c>
      <c r="D6" s="2">
        <v>89446.744999999995</v>
      </c>
      <c r="E6" s="3">
        <v>5319.6449832941016</v>
      </c>
      <c r="F6" s="2">
        <v>16814.419999999998</v>
      </c>
      <c r="G6" s="17"/>
    </row>
    <row r="7" spans="1:7" x14ac:dyDescent="0.2">
      <c r="A7" s="10" t="s">
        <v>9</v>
      </c>
      <c r="B7" s="16">
        <v>137614.016472413</v>
      </c>
      <c r="C7" s="3">
        <v>18060.610863192604</v>
      </c>
      <c r="D7" s="16">
        <v>54879.122000000003</v>
      </c>
      <c r="E7" s="3">
        <v>7202.3947295685875</v>
      </c>
      <c r="F7" s="2">
        <v>7619.5659999999998</v>
      </c>
      <c r="G7" s="18"/>
    </row>
    <row r="8" spans="1:7" x14ac:dyDescent="0.2">
      <c r="A8" s="10" t="s">
        <v>10</v>
      </c>
      <c r="B8" s="16">
        <v>174812.20508011401</v>
      </c>
      <c r="C8" s="3">
        <v>17590.816572503067</v>
      </c>
      <c r="D8" s="16">
        <v>72338.131999999998</v>
      </c>
      <c r="E8" s="3">
        <v>7279.1645790770235</v>
      </c>
      <c r="F8" s="2">
        <v>9937.6970000000001</v>
      </c>
      <c r="G8" s="18"/>
    </row>
    <row r="9" spans="1:7" x14ac:dyDescent="0.2">
      <c r="A9" s="10" t="s">
        <v>11</v>
      </c>
      <c r="B9" s="16">
        <v>538052.28075760498</v>
      </c>
      <c r="C9" s="3">
        <v>19725.493300495105</v>
      </c>
      <c r="D9" s="2">
        <v>195963.05100000001</v>
      </c>
      <c r="E9" s="3">
        <v>7184.1863474722295</v>
      </c>
      <c r="F9" s="2">
        <v>27277</v>
      </c>
      <c r="G9" s="18"/>
    </row>
    <row r="10" spans="1:7" x14ac:dyDescent="0.2">
      <c r="A10" s="10" t="s">
        <v>40</v>
      </c>
      <c r="B10" s="16">
        <v>58671.614564409094</v>
      </c>
      <c r="C10" s="3">
        <v>4525.9224438852816</v>
      </c>
      <c r="D10" s="16" t="s">
        <v>43</v>
      </c>
      <c r="E10" s="16" t="s">
        <v>43</v>
      </c>
      <c r="F10" s="2">
        <v>12963.46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10362.26</v>
      </c>
      <c r="G11" s="18"/>
    </row>
    <row r="12" spans="1:7" x14ac:dyDescent="0.2">
      <c r="A12" s="10" t="s">
        <v>13</v>
      </c>
      <c r="B12" s="16">
        <v>88985.733867775809</v>
      </c>
      <c r="C12" s="3">
        <v>17337.383631972341</v>
      </c>
      <c r="D12" s="2">
        <v>51422.474999999999</v>
      </c>
      <c r="E12" s="3">
        <v>10018.810180351336</v>
      </c>
      <c r="F12" s="2">
        <v>5132.5929999999998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1568.13</v>
      </c>
      <c r="G13" s="18"/>
    </row>
    <row r="14" spans="1:7" x14ac:dyDescent="0.2">
      <c r="A14" s="10" t="s">
        <v>14</v>
      </c>
      <c r="B14" s="16">
        <v>86681.276634829395</v>
      </c>
      <c r="C14" s="3">
        <v>17461.98159444589</v>
      </c>
      <c r="D14" s="16">
        <v>39301.521999999997</v>
      </c>
      <c r="E14" s="3">
        <v>7917.3090249798543</v>
      </c>
      <c r="F14" s="2">
        <v>4964</v>
      </c>
      <c r="G14" s="18"/>
    </row>
    <row r="15" spans="1:7" x14ac:dyDescent="0.2">
      <c r="A15" s="10" t="s">
        <v>15</v>
      </c>
      <c r="B15" s="2">
        <v>967199.80570916296</v>
      </c>
      <c r="C15" s="3">
        <v>17141.817655281076</v>
      </c>
      <c r="D15" s="16">
        <v>451857.05699999997</v>
      </c>
      <c r="E15" s="3">
        <v>8008.325923583845</v>
      </c>
      <c r="F15" s="2">
        <v>56423.41</v>
      </c>
      <c r="G15" s="18"/>
    </row>
    <row r="16" spans="1:7" x14ac:dyDescent="0.2">
      <c r="A16" s="10" t="s">
        <v>16</v>
      </c>
      <c r="B16" s="16">
        <v>1413422.46108236</v>
      </c>
      <c r="C16" s="3">
        <v>22773.995151416464</v>
      </c>
      <c r="D16" s="16">
        <v>478938.163</v>
      </c>
      <c r="E16" s="3">
        <v>7716.9676457792893</v>
      </c>
      <c r="F16" s="2">
        <v>62063</v>
      </c>
      <c r="G16" s="18"/>
    </row>
    <row r="17" spans="1:7" x14ac:dyDescent="0.2">
      <c r="A17" s="10" t="s">
        <v>17</v>
      </c>
      <c r="B17" s="2">
        <v>130683.05050842698</v>
      </c>
      <c r="C17" s="3">
        <v>12952.381238755834</v>
      </c>
      <c r="D17" s="16">
        <v>9531.7729999999992</v>
      </c>
      <c r="E17" s="3">
        <v>944.7220377620298</v>
      </c>
      <c r="F17" s="2">
        <v>10089.5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10578</v>
      </c>
      <c r="G18" s="18"/>
    </row>
    <row r="19" spans="1:7" x14ac:dyDescent="0.2">
      <c r="A19" s="10" t="s">
        <v>19</v>
      </c>
      <c r="B19" s="16">
        <v>5375.0752851801799</v>
      </c>
      <c r="C19" s="3">
        <v>21270.578888722517</v>
      </c>
      <c r="D19" s="16">
        <v>1752.5989999999999</v>
      </c>
      <c r="E19" s="3">
        <v>6935.4926790660857</v>
      </c>
      <c r="F19" s="2">
        <v>252.7</v>
      </c>
      <c r="G19" s="18"/>
    </row>
    <row r="20" spans="1:7" x14ac:dyDescent="0.2">
      <c r="A20" s="10" t="s">
        <v>20</v>
      </c>
      <c r="B20" s="16">
        <v>42908.323194274097</v>
      </c>
      <c r="C20" s="3">
        <v>12226.33514582536</v>
      </c>
      <c r="D20" s="16">
        <v>12585.02</v>
      </c>
      <c r="E20" s="3">
        <v>3585.9866077788861</v>
      </c>
      <c r="F20" s="2">
        <v>3509.5</v>
      </c>
      <c r="G20" s="18"/>
    </row>
    <row r="21" spans="1:7" x14ac:dyDescent="0.2">
      <c r="A21" s="10" t="s">
        <v>44</v>
      </c>
      <c r="B21" s="16">
        <v>62992.738439410001</v>
      </c>
      <c r="C21" s="3">
        <v>13941.998680760038</v>
      </c>
      <c r="D21" s="16" t="s">
        <v>43</v>
      </c>
      <c r="E21" s="16" t="s">
        <v>43</v>
      </c>
      <c r="F21" s="2">
        <v>4518.2</v>
      </c>
      <c r="G21" s="18"/>
    </row>
    <row r="22" spans="1:7" x14ac:dyDescent="0.2">
      <c r="A22" s="10" t="s">
        <v>21</v>
      </c>
      <c r="B22" s="16">
        <v>994651.78563150193</v>
      </c>
      <c r="C22" s="3">
        <v>17500.075402141247</v>
      </c>
      <c r="D22" s="16">
        <v>256962.932</v>
      </c>
      <c r="E22" s="3">
        <v>4521.0502313633724</v>
      </c>
      <c r="F22" s="2">
        <v>56837</v>
      </c>
      <c r="G22" s="18"/>
    </row>
    <row r="23" spans="1:7" x14ac:dyDescent="0.2">
      <c r="A23" s="10" t="s">
        <v>22</v>
      </c>
      <c r="B23" s="16">
        <v>2195279.4788496797</v>
      </c>
      <c r="C23" s="3">
        <v>17810.875654940406</v>
      </c>
      <c r="D23" s="16">
        <v>896533.88100000005</v>
      </c>
      <c r="E23" s="3">
        <v>7273.8134842399904</v>
      </c>
      <c r="F23" s="2">
        <v>123255</v>
      </c>
      <c r="G23" s="18"/>
    </row>
    <row r="24" spans="1:7" x14ac:dyDescent="0.2">
      <c r="A24" s="10" t="s">
        <v>23</v>
      </c>
      <c r="B24" s="16">
        <v>311563.48769847699</v>
      </c>
      <c r="C24" s="3">
        <v>7339.7063325454938</v>
      </c>
      <c r="D24" s="16">
        <v>39908.343000000001</v>
      </c>
      <c r="E24" s="3">
        <v>940.14712700216546</v>
      </c>
      <c r="F24" s="2">
        <v>42449.04</v>
      </c>
      <c r="G24" s="18"/>
    </row>
    <row r="25" spans="1:7" x14ac:dyDescent="0.2">
      <c r="A25" s="10" t="s">
        <v>24</v>
      </c>
      <c r="B25" s="16">
        <v>10822.8186293249</v>
      </c>
      <c r="C25" s="3">
        <v>28700.128956045875</v>
      </c>
      <c r="D25" s="16">
        <v>3791.712</v>
      </c>
      <c r="E25" s="3">
        <v>10054.924423229912</v>
      </c>
      <c r="F25" s="2">
        <v>377.1</v>
      </c>
      <c r="G25" s="18"/>
    </row>
    <row r="26" spans="1:7" x14ac:dyDescent="0.2">
      <c r="A26" s="10" t="s">
        <v>25</v>
      </c>
      <c r="B26" s="16">
        <v>528129.13452403492</v>
      </c>
      <c r="C26" s="3">
        <v>6250.7886675823756</v>
      </c>
      <c r="D26" s="16">
        <v>37830.231</v>
      </c>
      <c r="E26" s="3">
        <v>447.74802935258612</v>
      </c>
      <c r="F26" s="16">
        <v>84490</v>
      </c>
      <c r="G26" s="18"/>
    </row>
    <row r="27" spans="1:7" x14ac:dyDescent="0.2">
      <c r="A27" s="10" t="s">
        <v>26</v>
      </c>
      <c r="B27" s="16">
        <v>261559.12959606503</v>
      </c>
      <c r="C27" s="3">
        <v>17614.7023314213</v>
      </c>
      <c r="D27" s="16">
        <v>108640.447</v>
      </c>
      <c r="E27" s="3">
        <v>7316.3920449379793</v>
      </c>
      <c r="F27" s="2">
        <v>14848.91</v>
      </c>
      <c r="G27" s="18"/>
    </row>
    <row r="28" spans="1:7" x14ac:dyDescent="0.2">
      <c r="A28" s="10" t="s">
        <v>27</v>
      </c>
      <c r="B28" s="16">
        <v>47936.456996833003</v>
      </c>
      <c r="C28" s="3">
        <v>14395.332431481382</v>
      </c>
      <c r="D28" s="16">
        <v>16526.319</v>
      </c>
      <c r="E28" s="3">
        <v>4962.8585585585579</v>
      </c>
      <c r="F28" s="2">
        <v>3330</v>
      </c>
      <c r="G28" s="18"/>
    </row>
    <row r="29" spans="1:7" x14ac:dyDescent="0.2">
      <c r="A29" s="10" t="s">
        <v>28</v>
      </c>
      <c r="B29" s="16">
        <v>73958.026302378901</v>
      </c>
      <c r="C29" s="3">
        <v>17496.575893631158</v>
      </c>
      <c r="D29" s="2">
        <v>40795.491000000002</v>
      </c>
      <c r="E29" s="3">
        <v>9651.168914123491</v>
      </c>
      <c r="F29" s="2">
        <v>4227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37937</v>
      </c>
      <c r="G30" s="18"/>
    </row>
    <row r="31" spans="1:7" x14ac:dyDescent="0.2">
      <c r="A31" s="10" t="s">
        <v>30</v>
      </c>
      <c r="B31" s="16">
        <v>108931.64435541201</v>
      </c>
      <c r="C31" s="3">
        <v>10887.720575253574</v>
      </c>
      <c r="D31" s="16">
        <v>13773.725</v>
      </c>
      <c r="E31" s="3">
        <v>1376.6841579210395</v>
      </c>
      <c r="F31" s="2">
        <v>10005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5275.9409999999998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1999.404</v>
      </c>
      <c r="G33" s="18"/>
    </row>
    <row r="34" spans="1:7" x14ac:dyDescent="0.2">
      <c r="A34" s="10" t="s">
        <v>32</v>
      </c>
      <c r="B34" s="16">
        <v>492121.750005437</v>
      </c>
      <c r="C34" s="3">
        <v>12676.565078455147</v>
      </c>
      <c r="D34" s="16">
        <v>103121.512</v>
      </c>
      <c r="E34" s="3">
        <v>2656.3072204027781</v>
      </c>
      <c r="F34" s="2">
        <v>38821.379999999997</v>
      </c>
      <c r="G34" s="18"/>
    </row>
    <row r="35" spans="1:7" x14ac:dyDescent="0.2">
      <c r="A35" s="10" t="s">
        <v>33</v>
      </c>
      <c r="B35" s="2">
        <v>164622.00170573799</v>
      </c>
      <c r="C35" s="3">
        <v>19383.341444645172</v>
      </c>
      <c r="D35" s="16">
        <v>106041.875</v>
      </c>
      <c r="E35" s="3">
        <v>12485.851522018876</v>
      </c>
      <c r="F35" s="2">
        <v>8492.9629999999997</v>
      </c>
      <c r="G35" s="18"/>
    </row>
    <row r="36" spans="1:7" x14ac:dyDescent="0.2">
      <c r="A36" s="10" t="s">
        <v>34</v>
      </c>
      <c r="B36" s="16">
        <v>171925.22664179298</v>
      </c>
      <c r="C36" s="3">
        <v>25865.428433803994</v>
      </c>
      <c r="D36" s="2">
        <v>48651.177000000003</v>
      </c>
      <c r="E36" s="3">
        <v>7319.3652932369196</v>
      </c>
      <c r="F36" s="2">
        <v>6646.9120000000003</v>
      </c>
      <c r="G36" s="18"/>
    </row>
    <row r="37" spans="1:7" x14ac:dyDescent="0.2">
      <c r="A37" s="10" t="s">
        <v>35</v>
      </c>
      <c r="B37" s="16">
        <v>402460.539534871</v>
      </c>
      <c r="C37" s="3">
        <v>7426.5673814376842</v>
      </c>
      <c r="D37" s="2">
        <v>20026.958999999999</v>
      </c>
      <c r="E37" s="3">
        <v>369.5556355181576</v>
      </c>
      <c r="F37" s="2">
        <v>54192</v>
      </c>
      <c r="G37" s="18"/>
    </row>
    <row r="38" spans="1:7" x14ac:dyDescent="0.2">
      <c r="A38" s="10" t="s">
        <v>36</v>
      </c>
      <c r="B38" s="16">
        <v>917514.16443020501</v>
      </c>
      <c r="C38" s="3">
        <v>16075.305985531661</v>
      </c>
      <c r="D38" s="2">
        <v>305832.30499999999</v>
      </c>
      <c r="E38" s="3">
        <v>5358.3345889690945</v>
      </c>
      <c r="F38" s="2">
        <v>57076</v>
      </c>
      <c r="G38" s="18"/>
    </row>
    <row r="39" spans="1:7" x14ac:dyDescent="0.2">
      <c r="A39" s="10" t="s">
        <v>37</v>
      </c>
      <c r="B39" s="16">
        <v>5657693</v>
      </c>
      <c r="C39" s="3">
        <v>22922.41851525327</v>
      </c>
      <c r="D39" s="2">
        <v>1447778</v>
      </c>
      <c r="E39" s="3">
        <v>5865.7430216125813</v>
      </c>
      <c r="F39" s="2">
        <v>246819.20000000001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16853517.2661869</v>
      </c>
      <c r="C41" s="13">
        <v>16257.401749206367</v>
      </c>
      <c r="D41" s="12">
        <v>188624.253</v>
      </c>
      <c r="E41" s="13">
        <v>5873.5749612000309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69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283660.06948509696</v>
      </c>
      <c r="C6" s="3">
        <v>17158.07671139748</v>
      </c>
      <c r="D6" s="2">
        <v>81212.796000000002</v>
      </c>
      <c r="E6" s="3">
        <v>4912.4128970443062</v>
      </c>
      <c r="F6" s="2">
        <v>16532.16</v>
      </c>
      <c r="G6" s="17"/>
    </row>
    <row r="7" spans="1:7" x14ac:dyDescent="0.2">
      <c r="A7" s="10" t="s">
        <v>9</v>
      </c>
      <c r="B7" s="16">
        <v>127507.486703541</v>
      </c>
      <c r="C7" s="3">
        <v>16809.776928708583</v>
      </c>
      <c r="D7" s="16">
        <v>56497.466999999997</v>
      </c>
      <c r="E7" s="3">
        <v>7448.2670928584785</v>
      </c>
      <c r="F7" s="2">
        <v>7585.317</v>
      </c>
      <c r="G7" s="18"/>
    </row>
    <row r="8" spans="1:7" x14ac:dyDescent="0.2">
      <c r="A8" s="10" t="s">
        <v>10</v>
      </c>
      <c r="B8" s="16">
        <v>162628.004113587</v>
      </c>
      <c r="C8" s="3">
        <v>16424.310511201649</v>
      </c>
      <c r="D8" s="16">
        <v>74776.982000000004</v>
      </c>
      <c r="E8" s="3">
        <v>7551.9611653152433</v>
      </c>
      <c r="F8" s="2">
        <v>9901.6640000000007</v>
      </c>
      <c r="G8" s="18"/>
    </row>
    <row r="9" spans="1:7" x14ac:dyDescent="0.2">
      <c r="A9" s="10" t="s">
        <v>11</v>
      </c>
      <c r="B9" s="16">
        <v>506152.76212741598</v>
      </c>
      <c r="C9" s="3">
        <v>18891.93647832995</v>
      </c>
      <c r="D9" s="2">
        <v>170916.041</v>
      </c>
      <c r="E9" s="3">
        <v>6379.3685055240376</v>
      </c>
      <c r="F9" s="2">
        <v>26792</v>
      </c>
      <c r="G9" s="18"/>
    </row>
    <row r="10" spans="1:7" x14ac:dyDescent="0.2">
      <c r="A10" s="10" t="s">
        <v>40</v>
      </c>
      <c r="B10" s="16">
        <v>51081.497976430597</v>
      </c>
      <c r="C10" s="3">
        <v>4006.9796885057335</v>
      </c>
      <c r="D10" s="16" t="s">
        <v>43</v>
      </c>
      <c r="E10" s="16" t="s">
        <v>43</v>
      </c>
      <c r="F10" s="2">
        <v>12748.13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10356.36</v>
      </c>
      <c r="G11" s="18"/>
    </row>
    <row r="12" spans="1:7" x14ac:dyDescent="0.2">
      <c r="A12" s="10" t="s">
        <v>13</v>
      </c>
      <c r="B12" s="16">
        <v>85106.315170543196</v>
      </c>
      <c r="C12" s="3">
        <v>16591.490341494831</v>
      </c>
      <c r="D12" s="2">
        <v>54233.442000000003</v>
      </c>
      <c r="E12" s="3">
        <v>10572.818566118131</v>
      </c>
      <c r="F12" s="2">
        <v>5129.5159999999996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1561.8989999999999</v>
      </c>
      <c r="G13" s="18"/>
    </row>
    <row r="14" spans="1:7" x14ac:dyDescent="0.2">
      <c r="A14" s="10" t="s">
        <v>14</v>
      </c>
      <c r="B14" s="16">
        <v>79397.702932616201</v>
      </c>
      <c r="C14" s="3">
        <v>16049.667057330946</v>
      </c>
      <c r="D14" s="16">
        <v>38049.603000000003</v>
      </c>
      <c r="E14" s="3">
        <v>7691.4499696785942</v>
      </c>
      <c r="F14" s="2">
        <v>4947</v>
      </c>
      <c r="G14" s="18"/>
    </row>
    <row r="15" spans="1:7" x14ac:dyDescent="0.2">
      <c r="A15" s="10" t="s">
        <v>15</v>
      </c>
      <c r="B15" s="2">
        <v>892164.28203838598</v>
      </c>
      <c r="C15" s="3">
        <v>15898.011333237331</v>
      </c>
      <c r="D15" s="16">
        <v>452961.86300000001</v>
      </c>
      <c r="E15" s="3">
        <v>8071.5995657719686</v>
      </c>
      <c r="F15" s="2">
        <v>56117.98</v>
      </c>
      <c r="G15" s="18"/>
    </row>
    <row r="16" spans="1:7" x14ac:dyDescent="0.2">
      <c r="A16" s="10" t="s">
        <v>16</v>
      </c>
      <c r="B16" s="16">
        <v>1309499.65365058</v>
      </c>
      <c r="C16" s="3">
        <v>21310.002500416274</v>
      </c>
      <c r="D16" s="16">
        <v>477192.71299999999</v>
      </c>
      <c r="E16" s="3">
        <v>7765.5445565500413</v>
      </c>
      <c r="F16" s="2">
        <v>61450</v>
      </c>
      <c r="G16" s="18"/>
    </row>
    <row r="17" spans="1:7" x14ac:dyDescent="0.2">
      <c r="A17" s="10" t="s">
        <v>17</v>
      </c>
      <c r="B17" s="2">
        <v>121187.114286005</v>
      </c>
      <c r="C17" s="3">
        <v>12074.061548992328</v>
      </c>
      <c r="D17" s="16">
        <v>8880.8330000000005</v>
      </c>
      <c r="E17" s="3">
        <v>884.81126793119063</v>
      </c>
      <c r="F17" s="2">
        <v>10036.98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10596</v>
      </c>
      <c r="G18" s="18"/>
    </row>
    <row r="19" spans="1:7" x14ac:dyDescent="0.2">
      <c r="A19" s="10" t="s">
        <v>19</v>
      </c>
      <c r="B19" s="16">
        <v>5160.5755702451597</v>
      </c>
      <c r="C19" s="3">
        <v>20650.562505983031</v>
      </c>
      <c r="D19" s="16">
        <v>1880.692</v>
      </c>
      <c r="E19" s="3">
        <v>7525.7783113245296</v>
      </c>
      <c r="F19" s="2">
        <v>249.9</v>
      </c>
      <c r="G19" s="18"/>
    </row>
    <row r="20" spans="1:7" x14ac:dyDescent="0.2">
      <c r="A20" s="10" t="s">
        <v>20</v>
      </c>
      <c r="B20" s="16">
        <v>39033.120700216597</v>
      </c>
      <c r="C20" s="3">
        <v>11055.348996011158</v>
      </c>
      <c r="D20" s="16">
        <v>13277.816999999999</v>
      </c>
      <c r="E20" s="3">
        <v>3760.675503441244</v>
      </c>
      <c r="F20" s="2">
        <v>3530.7</v>
      </c>
      <c r="G20" s="18"/>
    </row>
    <row r="21" spans="1:7" x14ac:dyDescent="0.2">
      <c r="A21" s="10" t="s">
        <v>44</v>
      </c>
      <c r="B21" s="16">
        <v>60288.721354245601</v>
      </c>
      <c r="C21" s="3">
        <v>13573.343844529258</v>
      </c>
      <c r="D21" s="16" t="s">
        <v>43</v>
      </c>
      <c r="E21" s="16" t="s">
        <v>43</v>
      </c>
      <c r="F21" s="2">
        <v>4441.7</v>
      </c>
      <c r="G21" s="18"/>
    </row>
    <row r="22" spans="1:7" x14ac:dyDescent="0.2">
      <c r="A22" s="10" t="s">
        <v>21</v>
      </c>
      <c r="B22" s="16">
        <v>926048.75917805301</v>
      </c>
      <c r="C22" s="3">
        <v>16314.302612230729</v>
      </c>
      <c r="D22" s="16">
        <v>244589.06299999999</v>
      </c>
      <c r="E22" s="3">
        <v>4308.952363335271</v>
      </c>
      <c r="F22" s="2">
        <v>56763</v>
      </c>
      <c r="G22" s="18"/>
    </row>
    <row r="23" spans="1:7" x14ac:dyDescent="0.2">
      <c r="A23" s="10" t="s">
        <v>22</v>
      </c>
      <c r="B23" s="16">
        <v>2005426.46452844</v>
      </c>
      <c r="C23" s="3">
        <v>16333.095497979688</v>
      </c>
      <c r="D23" s="16">
        <v>891390.772</v>
      </c>
      <c r="E23" s="3">
        <v>7259.8875414348886</v>
      </c>
      <c r="F23" s="2">
        <v>122783</v>
      </c>
      <c r="G23" s="18"/>
    </row>
    <row r="24" spans="1:7" x14ac:dyDescent="0.2">
      <c r="A24" s="10" t="s">
        <v>23</v>
      </c>
      <c r="B24" s="16">
        <v>280205.55500216602</v>
      </c>
      <c r="C24" s="3">
        <v>6666.6005651072956</v>
      </c>
      <c r="D24" s="16">
        <v>30727.133000000002</v>
      </c>
      <c r="E24" s="3">
        <v>731.05446542750929</v>
      </c>
      <c r="F24" s="2">
        <v>42031.25</v>
      </c>
      <c r="G24" s="18"/>
    </row>
    <row r="25" spans="1:7" x14ac:dyDescent="0.2">
      <c r="A25" s="10" t="s">
        <v>24</v>
      </c>
      <c r="B25" s="16">
        <v>9488.1215815309206</v>
      </c>
      <c r="C25" s="3">
        <v>25406.671794165002</v>
      </c>
      <c r="D25" s="16">
        <v>3646.4110000000001</v>
      </c>
      <c r="E25" s="3">
        <v>9764.1210336055701</v>
      </c>
      <c r="F25" s="2">
        <v>373.45</v>
      </c>
      <c r="G25" s="18"/>
    </row>
    <row r="26" spans="1:7" x14ac:dyDescent="0.2">
      <c r="A26" s="10" t="s">
        <v>25</v>
      </c>
      <c r="B26" s="16">
        <v>487881.166903303</v>
      </c>
      <c r="C26" s="3">
        <v>5889.439484588399</v>
      </c>
      <c r="D26" s="16">
        <v>30269.960999999999</v>
      </c>
      <c r="E26" s="3">
        <v>365.40271607918879</v>
      </c>
      <c r="F26" s="16">
        <v>82840</v>
      </c>
      <c r="G26" s="18"/>
    </row>
    <row r="27" spans="1:7" x14ac:dyDescent="0.2">
      <c r="A27" s="10" t="s">
        <v>26</v>
      </c>
      <c r="B27" s="16">
        <v>241112.78327878402</v>
      </c>
      <c r="C27" s="3">
        <v>16335.454816250038</v>
      </c>
      <c r="D27" s="16">
        <v>116812.351</v>
      </c>
      <c r="E27" s="3">
        <v>7914.067664899062</v>
      </c>
      <c r="F27" s="2">
        <v>14760.09</v>
      </c>
      <c r="G27" s="18"/>
    </row>
    <row r="28" spans="1:7" x14ac:dyDescent="0.2">
      <c r="A28" s="10" t="s">
        <v>27</v>
      </c>
      <c r="B28" s="16">
        <v>45703.937435459302</v>
      </c>
      <c r="C28" s="3">
        <v>13778.696845179169</v>
      </c>
      <c r="D28" s="16">
        <v>15844.295</v>
      </c>
      <c r="E28" s="3">
        <v>4776.6943020801928</v>
      </c>
      <c r="F28" s="2">
        <v>3317</v>
      </c>
      <c r="G28" s="18"/>
    </row>
    <row r="29" spans="1:7" x14ac:dyDescent="0.2">
      <c r="A29" s="10" t="s">
        <v>28</v>
      </c>
      <c r="B29" s="16">
        <v>70458.578829130696</v>
      </c>
      <c r="C29" s="3">
        <v>16739.9807149277</v>
      </c>
      <c r="D29" s="2">
        <v>42222.98</v>
      </c>
      <c r="E29" s="3">
        <v>10031.594202898552</v>
      </c>
      <c r="F29" s="2">
        <v>4209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37862</v>
      </c>
      <c r="G30" s="18"/>
    </row>
    <row r="31" spans="1:7" x14ac:dyDescent="0.2">
      <c r="A31" s="10" t="s">
        <v>30</v>
      </c>
      <c r="B31" s="16">
        <v>98510.181482717599</v>
      </c>
      <c r="C31" s="3">
        <v>9831.7381098383648</v>
      </c>
      <c r="D31" s="16">
        <v>12253.243</v>
      </c>
      <c r="E31" s="3">
        <v>1222.9261418358599</v>
      </c>
      <c r="F31" s="2">
        <v>10019.61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5250.5959999999995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1999.9880000000001</v>
      </c>
      <c r="G33" s="18"/>
    </row>
    <row r="34" spans="1:7" x14ac:dyDescent="0.2">
      <c r="A34" s="10" t="s">
        <v>32</v>
      </c>
      <c r="B34" s="16">
        <v>451891.12285070599</v>
      </c>
      <c r="C34" s="3">
        <v>11657.40143061249</v>
      </c>
      <c r="D34" s="16">
        <v>93419.502999999997</v>
      </c>
      <c r="E34" s="3">
        <v>2409.9359178584632</v>
      </c>
      <c r="F34" s="2">
        <v>38764.31</v>
      </c>
      <c r="G34" s="18"/>
    </row>
    <row r="35" spans="1:7" x14ac:dyDescent="0.2">
      <c r="A35" s="10" t="s">
        <v>33</v>
      </c>
      <c r="B35" s="2">
        <v>154362.96807063202</v>
      </c>
      <c r="C35" s="3">
        <v>18297.064853364576</v>
      </c>
      <c r="D35" s="16">
        <v>99621.456999999995</v>
      </c>
      <c r="E35" s="3">
        <v>11808.403804995633</v>
      </c>
      <c r="F35" s="2">
        <v>8436.4879999999994</v>
      </c>
      <c r="G35" s="18"/>
    </row>
    <row r="36" spans="1:7" x14ac:dyDescent="0.2">
      <c r="A36" s="10" t="s">
        <v>34</v>
      </c>
      <c r="B36" s="16">
        <v>158621.34411163398</v>
      </c>
      <c r="C36" s="3">
        <v>24057.642014890676</v>
      </c>
      <c r="D36" s="2">
        <v>51880.406000000003</v>
      </c>
      <c r="E36" s="3">
        <v>7868.5516260459162</v>
      </c>
      <c r="F36" s="2">
        <v>6593.3869999999997</v>
      </c>
      <c r="G36" s="18"/>
    </row>
    <row r="37" spans="1:7" x14ac:dyDescent="0.2">
      <c r="A37" s="10" t="s">
        <v>35</v>
      </c>
      <c r="B37" s="16">
        <v>386426.25245902699</v>
      </c>
      <c r="C37" s="3">
        <v>7254.3788476951822</v>
      </c>
      <c r="D37" s="2">
        <v>16183.049000000001</v>
      </c>
      <c r="E37" s="3">
        <v>303.8043290530901</v>
      </c>
      <c r="F37" s="2">
        <v>53268</v>
      </c>
      <c r="G37" s="18"/>
    </row>
    <row r="38" spans="1:7" x14ac:dyDescent="0.2">
      <c r="A38" s="10" t="s">
        <v>36</v>
      </c>
      <c r="B38" s="16">
        <v>860938.9557194151</v>
      </c>
      <c r="C38" s="3">
        <v>15126.483866037936</v>
      </c>
      <c r="D38" s="2">
        <v>307902.37900000002</v>
      </c>
      <c r="E38" s="3">
        <v>5409.7684131000069</v>
      </c>
      <c r="F38" s="2">
        <v>56916</v>
      </c>
      <c r="G38" s="18"/>
    </row>
    <row r="39" spans="1:7" x14ac:dyDescent="0.2">
      <c r="A39" s="10" t="s">
        <v>37</v>
      </c>
      <c r="B39" s="16">
        <v>5252629</v>
      </c>
      <c r="C39" s="3">
        <v>21483.233060257917</v>
      </c>
      <c r="D39" s="2">
        <v>1334154</v>
      </c>
      <c r="E39" s="3">
        <v>5456.6848944167459</v>
      </c>
      <c r="F39" s="2">
        <v>244499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15623784.4338971</v>
      </c>
      <c r="C41" s="13">
        <v>15202.348319973706</v>
      </c>
      <c r="D41" s="12">
        <v>181569.125</v>
      </c>
      <c r="E41" s="13">
        <v>5853.7129545624502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68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261490.27039175201</v>
      </c>
      <c r="C6" s="3">
        <v>16077.985767947726</v>
      </c>
      <c r="D6" s="2">
        <v>64927.974999999999</v>
      </c>
      <c r="E6" s="3">
        <v>3992.160230006757</v>
      </c>
      <c r="F6" s="2">
        <v>16263.87</v>
      </c>
      <c r="G6" s="17"/>
    </row>
    <row r="7" spans="1:7" x14ac:dyDescent="0.2">
      <c r="A7" s="10" t="s">
        <v>9</v>
      </c>
      <c r="B7" s="16">
        <v>119263.77269230901</v>
      </c>
      <c r="C7" s="3">
        <v>15745.255045960803</v>
      </c>
      <c r="D7" s="16">
        <v>52555.087</v>
      </c>
      <c r="E7" s="3">
        <v>6938.3454011011827</v>
      </c>
      <c r="F7" s="2">
        <v>7574.585</v>
      </c>
      <c r="G7" s="18"/>
    </row>
    <row r="8" spans="1:7" x14ac:dyDescent="0.2">
      <c r="A8" s="10" t="s">
        <v>10</v>
      </c>
      <c r="B8" s="16">
        <v>150040.412406997</v>
      </c>
      <c r="C8" s="3">
        <v>15201.304002346955</v>
      </c>
      <c r="D8" s="16">
        <v>70281.926000000007</v>
      </c>
      <c r="E8" s="3">
        <v>7120.5944175785926</v>
      </c>
      <c r="F8" s="2">
        <v>9870.2330000000002</v>
      </c>
      <c r="G8" s="18"/>
    </row>
    <row r="9" spans="1:7" x14ac:dyDescent="0.2">
      <c r="A9" s="10" t="s">
        <v>11</v>
      </c>
      <c r="B9" s="16">
        <v>468289.78357999201</v>
      </c>
      <c r="C9" s="3">
        <v>17706.726040004236</v>
      </c>
      <c r="D9" s="2">
        <v>148000.166</v>
      </c>
      <c r="E9" s="3">
        <v>5596.1041327938892</v>
      </c>
      <c r="F9" s="2">
        <v>26447</v>
      </c>
      <c r="G9" s="18"/>
    </row>
    <row r="10" spans="1:7" x14ac:dyDescent="0.2">
      <c r="A10" s="10" t="s">
        <v>40</v>
      </c>
      <c r="B10" s="16">
        <v>45991.131006538402</v>
      </c>
      <c r="C10" s="3">
        <v>3669.6554332176161</v>
      </c>
      <c r="D10" s="16" t="s">
        <v>43</v>
      </c>
      <c r="E10" s="16" t="s">
        <v>43</v>
      </c>
      <c r="F10" s="2">
        <v>12532.82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10348.83</v>
      </c>
      <c r="G11" s="18"/>
    </row>
    <row r="12" spans="1:7" x14ac:dyDescent="0.2">
      <c r="A12" s="10" t="s">
        <v>13</v>
      </c>
      <c r="B12" s="16">
        <v>82238.815105461195</v>
      </c>
      <c r="C12" s="3">
        <v>16040.263339017172</v>
      </c>
      <c r="D12" s="2">
        <v>50838.535000000003</v>
      </c>
      <c r="E12" s="3">
        <v>9915.7981316256755</v>
      </c>
      <c r="F12" s="2">
        <v>5127.0240000000003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1552.22</v>
      </c>
      <c r="G13" s="18"/>
    </row>
    <row r="14" spans="1:7" x14ac:dyDescent="0.2">
      <c r="A14" s="10" t="s">
        <v>14</v>
      </c>
      <c r="B14" s="16">
        <v>72913.401530769304</v>
      </c>
      <c r="C14" s="3">
        <v>14783.739158712349</v>
      </c>
      <c r="D14" s="16">
        <v>30263.998</v>
      </c>
      <c r="E14" s="3">
        <v>6136.2526358475261</v>
      </c>
      <c r="F14" s="2">
        <v>4932</v>
      </c>
      <c r="G14" s="18"/>
    </row>
    <row r="15" spans="1:7" x14ac:dyDescent="0.2">
      <c r="A15" s="10" t="s">
        <v>15</v>
      </c>
      <c r="B15" s="2">
        <v>823025.30812370498</v>
      </c>
      <c r="C15" s="3">
        <v>14743.226889022293</v>
      </c>
      <c r="D15" s="16">
        <v>416964.69199999998</v>
      </c>
      <c r="E15" s="3">
        <v>7469.27828122548</v>
      </c>
      <c r="F15" s="2">
        <v>55823.96</v>
      </c>
      <c r="G15" s="18"/>
    </row>
    <row r="16" spans="1:7" x14ac:dyDescent="0.2">
      <c r="A16" s="10" t="s">
        <v>16</v>
      </c>
      <c r="B16" s="16">
        <v>1219978.5317288199</v>
      </c>
      <c r="C16" s="3">
        <v>19974.434430781144</v>
      </c>
      <c r="D16" s="16">
        <v>445583.27799999999</v>
      </c>
      <c r="E16" s="3">
        <v>7295.4349100315994</v>
      </c>
      <c r="F16" s="2">
        <v>61077</v>
      </c>
      <c r="G16" s="18"/>
    </row>
    <row r="17" spans="1:7" x14ac:dyDescent="0.2">
      <c r="A17" s="10" t="s">
        <v>17</v>
      </c>
      <c r="B17" s="2">
        <v>112273.830384738</v>
      </c>
      <c r="C17" s="3">
        <v>11226.720661954745</v>
      </c>
      <c r="D17" s="16">
        <v>7891.2240000000002</v>
      </c>
      <c r="E17" s="3">
        <v>789.07584452517301</v>
      </c>
      <c r="F17" s="2">
        <v>10000.59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10613</v>
      </c>
      <c r="G18" s="18"/>
    </row>
    <row r="19" spans="1:7" x14ac:dyDescent="0.2">
      <c r="A19" s="10" t="s">
        <v>19</v>
      </c>
      <c r="B19" s="16">
        <v>4990.4975983430504</v>
      </c>
      <c r="C19" s="3">
        <v>20286.57560302053</v>
      </c>
      <c r="D19" s="16">
        <v>1561.57</v>
      </c>
      <c r="E19" s="3">
        <v>6347.8455284552847</v>
      </c>
      <c r="F19" s="2">
        <v>246</v>
      </c>
      <c r="G19" s="18"/>
    </row>
    <row r="20" spans="1:7" x14ac:dyDescent="0.2">
      <c r="A20" s="10" t="s">
        <v>20</v>
      </c>
      <c r="B20" s="16">
        <v>35842.765319366103</v>
      </c>
      <c r="C20" s="3">
        <v>10106.517783551701</v>
      </c>
      <c r="D20" s="16">
        <v>11536.703</v>
      </c>
      <c r="E20" s="3">
        <v>3252.9826589595373</v>
      </c>
      <c r="F20" s="2">
        <v>3546.5</v>
      </c>
      <c r="G20" s="18"/>
    </row>
    <row r="21" spans="1:7" x14ac:dyDescent="0.2">
      <c r="A21" s="10" t="s">
        <v>44</v>
      </c>
      <c r="B21" s="16">
        <v>56602.326924658599</v>
      </c>
      <c r="C21" s="3">
        <v>12955.738727061413</v>
      </c>
      <c r="D21" s="16" t="s">
        <v>43</v>
      </c>
      <c r="E21" s="16" t="s">
        <v>43</v>
      </c>
      <c r="F21" s="2">
        <v>4368.8999999999996</v>
      </c>
      <c r="G21" s="18"/>
    </row>
    <row r="22" spans="1:7" x14ac:dyDescent="0.2">
      <c r="A22" s="10" t="s">
        <v>21</v>
      </c>
      <c r="B22" s="16">
        <v>858707.84212907101</v>
      </c>
      <c r="C22" s="3">
        <v>15154.380949616529</v>
      </c>
      <c r="D22" s="16">
        <v>211381.61</v>
      </c>
      <c r="E22" s="3">
        <v>3730.4392559649859</v>
      </c>
      <c r="F22" s="2">
        <v>56664</v>
      </c>
      <c r="G22" s="18"/>
    </row>
    <row r="23" spans="1:7" x14ac:dyDescent="0.2">
      <c r="A23" s="10" t="s">
        <v>22</v>
      </c>
      <c r="B23" s="16">
        <v>1808355.56098511</v>
      </c>
      <c r="C23" s="3">
        <v>14790.580718650706</v>
      </c>
      <c r="D23" s="16">
        <v>726265.71299999999</v>
      </c>
      <c r="E23" s="3">
        <v>5940.1435663809452</v>
      </c>
      <c r="F23" s="2">
        <v>122264</v>
      </c>
      <c r="G23" s="18"/>
    </row>
    <row r="24" spans="1:7" x14ac:dyDescent="0.2">
      <c r="A24" s="10" t="s">
        <v>23</v>
      </c>
      <c r="B24" s="16">
        <v>241926.921937209</v>
      </c>
      <c r="C24" s="3">
        <v>5812.520393506582</v>
      </c>
      <c r="D24" s="16">
        <v>22827.281999999999</v>
      </c>
      <c r="E24" s="3">
        <v>548.44678339586881</v>
      </c>
      <c r="F24" s="2">
        <v>41621.69</v>
      </c>
      <c r="G24" s="18"/>
    </row>
    <row r="25" spans="1:7" x14ac:dyDescent="0.2">
      <c r="A25" s="10" t="s">
        <v>24</v>
      </c>
      <c r="B25" s="16">
        <v>8451.8806317085</v>
      </c>
      <c r="C25" s="3">
        <v>22796.711076759271</v>
      </c>
      <c r="D25" s="16">
        <v>3311.84</v>
      </c>
      <c r="E25" s="3">
        <v>8932.8118678354676</v>
      </c>
      <c r="F25" s="2">
        <v>370.75</v>
      </c>
      <c r="G25" s="18"/>
    </row>
    <row r="26" spans="1:7" x14ac:dyDescent="0.2">
      <c r="A26" s="10" t="s">
        <v>25</v>
      </c>
      <c r="B26" s="16">
        <v>465580.14235487598</v>
      </c>
      <c r="C26" s="3">
        <v>5733.7455955033984</v>
      </c>
      <c r="D26" s="16">
        <v>25009.294000000002</v>
      </c>
      <c r="E26" s="3">
        <v>307.99623152709358</v>
      </c>
      <c r="F26" s="16">
        <v>81200</v>
      </c>
      <c r="G26" s="18"/>
    </row>
    <row r="27" spans="1:7" x14ac:dyDescent="0.2">
      <c r="A27" s="10" t="s">
        <v>26</v>
      </c>
      <c r="B27" s="16">
        <v>225207.300977937</v>
      </c>
      <c r="C27" s="3">
        <v>15356.746451283938</v>
      </c>
      <c r="D27" s="16">
        <v>109377.027</v>
      </c>
      <c r="E27" s="3">
        <v>7458.351767195998</v>
      </c>
      <c r="F27" s="2">
        <v>14665.04</v>
      </c>
      <c r="G27" s="18"/>
    </row>
    <row r="28" spans="1:7" x14ac:dyDescent="0.2">
      <c r="A28" s="10" t="s">
        <v>27</v>
      </c>
      <c r="B28" s="16">
        <v>44384.965235559495</v>
      </c>
      <c r="C28" s="3">
        <v>13433.7061850967</v>
      </c>
      <c r="D28" s="16">
        <v>13482.513999999999</v>
      </c>
      <c r="E28" s="3">
        <v>4080.6640435835347</v>
      </c>
      <c r="F28" s="2">
        <v>3304</v>
      </c>
      <c r="G28" s="18"/>
    </row>
    <row r="29" spans="1:7" x14ac:dyDescent="0.2">
      <c r="A29" s="10" t="s">
        <v>28</v>
      </c>
      <c r="B29" s="16">
        <v>68249.605230415691</v>
      </c>
      <c r="C29" s="3">
        <v>16300.359500935201</v>
      </c>
      <c r="D29" s="2">
        <v>39478.428</v>
      </c>
      <c r="E29" s="3">
        <v>9428.8101265822788</v>
      </c>
      <c r="F29" s="2">
        <v>4187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37664</v>
      </c>
      <c r="G30" s="18"/>
    </row>
    <row r="31" spans="1:7" x14ac:dyDescent="0.2">
      <c r="A31" s="10" t="s">
        <v>30</v>
      </c>
      <c r="B31" s="16">
        <v>88546.728180730293</v>
      </c>
      <c r="C31" s="3">
        <v>8828.1618480433535</v>
      </c>
      <c r="D31" s="16">
        <v>9364.2029999999995</v>
      </c>
      <c r="E31" s="3">
        <v>933.61664920244493</v>
      </c>
      <c r="F31" s="2">
        <v>10030.030000000001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5222.84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1989.462</v>
      </c>
      <c r="G33" s="18"/>
    </row>
    <row r="34" spans="1:7" x14ac:dyDescent="0.2">
      <c r="A34" s="10" t="s">
        <v>32</v>
      </c>
      <c r="B34" s="16">
        <v>415442.00579716801</v>
      </c>
      <c r="C34" s="3">
        <v>10739.842020777658</v>
      </c>
      <c r="D34" s="16">
        <v>81483.433999999994</v>
      </c>
      <c r="E34" s="3">
        <v>2106.4774294819958</v>
      </c>
      <c r="F34" s="2">
        <v>38682.32</v>
      </c>
      <c r="G34" s="18"/>
    </row>
    <row r="35" spans="1:7" x14ac:dyDescent="0.2">
      <c r="A35" s="10" t="s">
        <v>33</v>
      </c>
      <c r="B35" s="2">
        <v>145420.300459516</v>
      </c>
      <c r="C35" s="3">
        <v>17316.467550268619</v>
      </c>
      <c r="D35" s="16">
        <v>89379.356</v>
      </c>
      <c r="E35" s="3">
        <v>10643.181955663647</v>
      </c>
      <c r="F35" s="2">
        <v>8397.8040000000001</v>
      </c>
      <c r="G35" s="18"/>
    </row>
    <row r="36" spans="1:7" x14ac:dyDescent="0.2">
      <c r="A36" s="10" t="s">
        <v>34</v>
      </c>
      <c r="B36" s="16">
        <v>148392.298880816</v>
      </c>
      <c r="C36" s="3">
        <v>22672.249495816646</v>
      </c>
      <c r="D36" s="2">
        <v>47433.839</v>
      </c>
      <c r="E36" s="3">
        <v>7247.2213212098741</v>
      </c>
      <c r="F36" s="2">
        <v>6545.107</v>
      </c>
      <c r="G36" s="18"/>
    </row>
    <row r="37" spans="1:7" x14ac:dyDescent="0.2">
      <c r="A37" s="10" t="s">
        <v>35</v>
      </c>
      <c r="B37" s="16">
        <v>365602.47926441598</v>
      </c>
      <c r="C37" s="3">
        <v>6981.1433886655714</v>
      </c>
      <c r="D37" s="2">
        <v>16450.560000000001</v>
      </c>
      <c r="E37" s="3">
        <v>314.1218254725988</v>
      </c>
      <c r="F37" s="2">
        <v>52370</v>
      </c>
      <c r="G37" s="18"/>
    </row>
    <row r="38" spans="1:7" x14ac:dyDescent="0.2">
      <c r="A38" s="10" t="s">
        <v>36</v>
      </c>
      <c r="B38" s="16">
        <v>786310.86086847493</v>
      </c>
      <c r="C38" s="3">
        <v>13842.526245836119</v>
      </c>
      <c r="D38" s="2">
        <v>253263.65</v>
      </c>
      <c r="E38" s="3">
        <v>4458.5530948524756</v>
      </c>
      <c r="F38" s="2">
        <v>56804</v>
      </c>
      <c r="G38" s="18"/>
    </row>
    <row r="39" spans="1:7" x14ac:dyDescent="0.2">
      <c r="A39" s="10" t="s">
        <v>37</v>
      </c>
      <c r="B39" s="16">
        <v>4870217</v>
      </c>
      <c r="C39" s="3">
        <v>20100.867187890159</v>
      </c>
      <c r="D39" s="2">
        <v>1247323</v>
      </c>
      <c r="E39" s="3">
        <v>5148.0814845418008</v>
      </c>
      <c r="F39" s="2">
        <v>242288.9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14429180.870040599</v>
      </c>
      <c r="C41" s="13">
        <v>14227.79112468747</v>
      </c>
      <c r="D41" s="12">
        <v>161393.72700000001</v>
      </c>
      <c r="E41" s="13">
        <v>5235.8765221169879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67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240401.36370394198</v>
      </c>
      <c r="C6" s="3">
        <v>15007.873077061118</v>
      </c>
      <c r="D6" s="2">
        <v>54498.809000000001</v>
      </c>
      <c r="E6" s="3">
        <v>3402.2735799879511</v>
      </c>
      <c r="F6" s="2">
        <v>16018.35</v>
      </c>
      <c r="G6" s="17"/>
    </row>
    <row r="7" spans="1:7" x14ac:dyDescent="0.2">
      <c r="A7" s="10" t="s">
        <v>9</v>
      </c>
      <c r="B7" s="16">
        <v>114739.492591163</v>
      </c>
      <c r="C7" s="3">
        <v>15157.544920134287</v>
      </c>
      <c r="D7" s="16">
        <v>43499.275999999998</v>
      </c>
      <c r="E7" s="3">
        <v>5746.4279741298114</v>
      </c>
      <c r="F7" s="2">
        <v>7569.7939999999999</v>
      </c>
      <c r="G7" s="18"/>
    </row>
    <row r="8" spans="1:7" x14ac:dyDescent="0.2">
      <c r="A8" s="10" t="s">
        <v>10</v>
      </c>
      <c r="B8" s="16">
        <v>143008.94217900297</v>
      </c>
      <c r="C8" s="3">
        <v>14501.268394190707</v>
      </c>
      <c r="D8" s="16">
        <v>56687</v>
      </c>
      <c r="E8" s="3">
        <v>5748.1258789576741</v>
      </c>
      <c r="F8" s="2">
        <v>9861.8230000000003</v>
      </c>
      <c r="G8" s="18"/>
    </row>
    <row r="9" spans="1:7" x14ac:dyDescent="0.2">
      <c r="A9" s="10" t="s">
        <v>11</v>
      </c>
      <c r="B9" s="16">
        <v>438669.61383613199</v>
      </c>
      <c r="C9" s="3">
        <v>16807.264897936089</v>
      </c>
      <c r="D9" s="2">
        <v>124579.689</v>
      </c>
      <c r="E9" s="3">
        <v>4773.1681609195402</v>
      </c>
      <c r="F9" s="2">
        <v>26100</v>
      </c>
      <c r="G9" s="18"/>
    </row>
    <row r="10" spans="1:7" x14ac:dyDescent="0.2">
      <c r="A10" s="10" t="s">
        <v>40</v>
      </c>
      <c r="B10" s="16">
        <v>42072.572139879703</v>
      </c>
      <c r="C10" s="3">
        <v>3415.6773936800191</v>
      </c>
      <c r="D10" s="16" t="s">
        <v>43</v>
      </c>
      <c r="E10" s="16" t="s">
        <v>43</v>
      </c>
      <c r="F10" s="2">
        <v>12317.49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10340.74</v>
      </c>
      <c r="G11" s="18"/>
    </row>
    <row r="12" spans="1:7" x14ac:dyDescent="0.2">
      <c r="A12" s="10" t="s">
        <v>13</v>
      </c>
      <c r="B12" s="16">
        <v>79989.504127118998</v>
      </c>
      <c r="C12" s="3">
        <v>15621.320769888258</v>
      </c>
      <c r="D12" s="2">
        <v>40355.224999999999</v>
      </c>
      <c r="E12" s="3">
        <v>7881.0579131004697</v>
      </c>
      <c r="F12" s="2">
        <v>5120.5339999999997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1540.19</v>
      </c>
      <c r="G13" s="18"/>
    </row>
    <row r="14" spans="1:7" x14ac:dyDescent="0.2">
      <c r="A14" s="10" t="s">
        <v>14</v>
      </c>
      <c r="B14" s="16">
        <v>68655.91470978799</v>
      </c>
      <c r="C14" s="3">
        <v>13960.129058517283</v>
      </c>
      <c r="D14" s="16">
        <v>24787.97</v>
      </c>
      <c r="E14" s="3">
        <v>5040.2541683611225</v>
      </c>
      <c r="F14" s="2">
        <v>4918</v>
      </c>
      <c r="G14" s="18"/>
    </row>
    <row r="15" spans="1:7" x14ac:dyDescent="0.2">
      <c r="A15" s="10" t="s">
        <v>15</v>
      </c>
      <c r="B15" s="2">
        <v>782385.300204564</v>
      </c>
      <c r="C15" s="3">
        <v>14085.228760628957</v>
      </c>
      <c r="D15" s="16">
        <v>333440.185</v>
      </c>
      <c r="E15" s="3">
        <v>6002.9007222956043</v>
      </c>
      <c r="F15" s="2">
        <v>55546.51</v>
      </c>
      <c r="G15" s="18"/>
    </row>
    <row r="16" spans="1:7" x14ac:dyDescent="0.2">
      <c r="A16" s="10" t="s">
        <v>16</v>
      </c>
      <c r="B16" s="16">
        <v>1173177.88355366</v>
      </c>
      <c r="C16" s="3">
        <v>19211.637958170832</v>
      </c>
      <c r="D16" s="16">
        <v>364645.29399999999</v>
      </c>
      <c r="E16" s="3">
        <v>5971.3309206432377</v>
      </c>
      <c r="F16" s="2">
        <v>61066</v>
      </c>
      <c r="G16" s="18"/>
    </row>
    <row r="17" spans="1:7" x14ac:dyDescent="0.2">
      <c r="A17" s="10" t="s">
        <v>17</v>
      </c>
      <c r="B17" s="2">
        <v>112010.827050355</v>
      </c>
      <c r="C17" s="3">
        <v>11237.928501212426</v>
      </c>
      <c r="D17" s="16">
        <v>5859.4059999999999</v>
      </c>
      <c r="E17" s="3">
        <v>587.86804295242814</v>
      </c>
      <c r="F17" s="2">
        <v>9967.2129999999997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10631</v>
      </c>
      <c r="G18" s="18"/>
    </row>
    <row r="19" spans="1:7" x14ac:dyDescent="0.2">
      <c r="A19" s="10" t="s">
        <v>19</v>
      </c>
      <c r="B19" s="16">
        <v>4483.2103572156493</v>
      </c>
      <c r="C19" s="3">
        <v>18434.253113551189</v>
      </c>
      <c r="D19" s="16">
        <v>1115.499</v>
      </c>
      <c r="E19" s="3">
        <v>4586.7557565789484</v>
      </c>
      <c r="F19" s="2">
        <v>243.2</v>
      </c>
      <c r="G19" s="18"/>
    </row>
    <row r="20" spans="1:7" x14ac:dyDescent="0.2">
      <c r="A20" s="10" t="s">
        <v>20</v>
      </c>
      <c r="B20" s="16">
        <v>33393.873730262698</v>
      </c>
      <c r="C20" s="3">
        <v>9431.6990708531594</v>
      </c>
      <c r="D20" s="16">
        <v>9135.27</v>
      </c>
      <c r="E20" s="3">
        <v>2580.147432638536</v>
      </c>
      <c r="F20" s="2">
        <v>3540.6</v>
      </c>
      <c r="G20" s="18"/>
    </row>
    <row r="21" spans="1:7" x14ac:dyDescent="0.2">
      <c r="A21" s="10" t="s">
        <v>44</v>
      </c>
      <c r="B21" s="16">
        <v>51516.062597524295</v>
      </c>
      <c r="C21" s="3">
        <v>11983.823996818715</v>
      </c>
      <c r="D21" s="16" t="s">
        <v>43</v>
      </c>
      <c r="E21" s="16" t="s">
        <v>43</v>
      </c>
      <c r="F21" s="2">
        <v>4298.8</v>
      </c>
      <c r="G21" s="18"/>
    </row>
    <row r="22" spans="1:7" x14ac:dyDescent="0.2">
      <c r="A22" s="10" t="s">
        <v>21</v>
      </c>
      <c r="B22" s="16">
        <v>811443.74063751497</v>
      </c>
      <c r="C22" s="3">
        <v>14342.543492603134</v>
      </c>
      <c r="D22" s="16">
        <v>164053.13800000001</v>
      </c>
      <c r="E22" s="3">
        <v>2899.6948882918555</v>
      </c>
      <c r="F22" s="2">
        <v>56576</v>
      </c>
      <c r="G22" s="18"/>
    </row>
    <row r="23" spans="1:7" x14ac:dyDescent="0.2">
      <c r="A23" s="10" t="s">
        <v>22</v>
      </c>
      <c r="B23" s="16">
        <v>1693795.44970236</v>
      </c>
      <c r="C23" s="3">
        <v>13920.996200459926</v>
      </c>
      <c r="D23" s="16">
        <v>570742.08799999999</v>
      </c>
      <c r="E23" s="3">
        <v>4690.8252350581888</v>
      </c>
      <c r="F23" s="2">
        <v>121672</v>
      </c>
      <c r="G23" s="18"/>
    </row>
    <row r="24" spans="1:7" x14ac:dyDescent="0.2">
      <c r="A24" s="10" t="s">
        <v>23</v>
      </c>
      <c r="B24" s="16">
        <v>209757.21628034298</v>
      </c>
      <c r="C24" s="3">
        <v>5089.5046567145419</v>
      </c>
      <c r="D24" s="16">
        <v>17803.460999999999</v>
      </c>
      <c r="E24" s="3">
        <v>431.97940586717812</v>
      </c>
      <c r="F24" s="2">
        <v>41213.68</v>
      </c>
      <c r="G24" s="18"/>
    </row>
    <row r="25" spans="1:7" x14ac:dyDescent="0.2">
      <c r="A25" s="10" t="s">
        <v>24</v>
      </c>
      <c r="B25" s="16">
        <v>7928.3647878203892</v>
      </c>
      <c r="C25" s="3">
        <v>21523.706174262297</v>
      </c>
      <c r="D25" s="16">
        <v>2695.4839999999999</v>
      </c>
      <c r="E25" s="3">
        <v>7317.625660029048</v>
      </c>
      <c r="F25" s="2">
        <v>368.35500000000002</v>
      </c>
      <c r="G25" s="18"/>
    </row>
    <row r="26" spans="1:7" x14ac:dyDescent="0.2">
      <c r="A26" s="10" t="s">
        <v>25</v>
      </c>
      <c r="B26" s="16">
        <v>445725.785910815</v>
      </c>
      <c r="C26" s="3">
        <v>5601.6813612016467</v>
      </c>
      <c r="D26" s="16">
        <v>21363.804</v>
      </c>
      <c r="E26" s="3">
        <v>268.49068744501699</v>
      </c>
      <c r="F26" s="16">
        <v>79570</v>
      </c>
      <c r="G26" s="18"/>
    </row>
    <row r="27" spans="1:7" x14ac:dyDescent="0.2">
      <c r="A27" s="10" t="s">
        <v>26</v>
      </c>
      <c r="B27" s="16">
        <v>215443.78515977701</v>
      </c>
      <c r="C27" s="3">
        <v>14784.493926810148</v>
      </c>
      <c r="D27" s="16">
        <v>87443.554999999993</v>
      </c>
      <c r="E27" s="3">
        <v>6000.677656482032</v>
      </c>
      <c r="F27" s="2">
        <v>14572.28</v>
      </c>
      <c r="G27" s="18"/>
    </row>
    <row r="28" spans="1:7" x14ac:dyDescent="0.2">
      <c r="A28" s="10" t="s">
        <v>27</v>
      </c>
      <c r="B28" s="16">
        <v>43502.833239957705</v>
      </c>
      <c r="C28" s="3">
        <v>13275.200866633415</v>
      </c>
      <c r="D28" s="16">
        <v>9694.1059999999998</v>
      </c>
      <c r="E28" s="3">
        <v>2958.2258162953922</v>
      </c>
      <c r="F28" s="2">
        <v>3277</v>
      </c>
      <c r="G28" s="18"/>
    </row>
    <row r="29" spans="1:7" x14ac:dyDescent="0.2">
      <c r="A29" s="10" t="s">
        <v>28</v>
      </c>
      <c r="B29" s="16">
        <v>65404.881462716301</v>
      </c>
      <c r="C29" s="3">
        <v>15688.38605486119</v>
      </c>
      <c r="D29" s="2">
        <v>34355.703000000001</v>
      </c>
      <c r="E29" s="3">
        <v>8240.7538978172233</v>
      </c>
      <c r="F29" s="2">
        <v>4169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37456</v>
      </c>
      <c r="G30" s="18"/>
    </row>
    <row r="31" spans="1:7" x14ac:dyDescent="0.2">
      <c r="A31" s="10" t="s">
        <v>30</v>
      </c>
      <c r="B31" s="16">
        <v>81164.420414273904</v>
      </c>
      <c r="C31" s="3">
        <v>8089.9635905953728</v>
      </c>
      <c r="D31" s="16">
        <v>7222.058</v>
      </c>
      <c r="E31" s="3">
        <v>719.84973182772785</v>
      </c>
      <c r="F31" s="2">
        <v>10032.73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5193.8370000000004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1980.7180000000001</v>
      </c>
      <c r="G33" s="18"/>
    </row>
    <row r="34" spans="1:7" x14ac:dyDescent="0.2">
      <c r="A34" s="10" t="s">
        <v>32</v>
      </c>
      <c r="B34" s="16">
        <v>383815.80773785501</v>
      </c>
      <c r="C34" s="3">
        <v>9950.6482623859465</v>
      </c>
      <c r="D34" s="16">
        <v>58379.281000000003</v>
      </c>
      <c r="E34" s="3">
        <v>1513.516846702551</v>
      </c>
      <c r="F34" s="2">
        <v>38571.94</v>
      </c>
      <c r="G34" s="18"/>
    </row>
    <row r="35" spans="1:7" x14ac:dyDescent="0.2">
      <c r="A35" s="10" t="s">
        <v>33</v>
      </c>
      <c r="B35" s="2">
        <v>137200.993808659</v>
      </c>
      <c r="C35" s="3">
        <v>16392.329378373084</v>
      </c>
      <c r="D35" s="16">
        <v>69774.03</v>
      </c>
      <c r="E35" s="3">
        <v>8336.3746141050196</v>
      </c>
      <c r="F35" s="2">
        <v>8369.8289999999997</v>
      </c>
      <c r="G35" s="18"/>
    </row>
    <row r="36" spans="1:7" x14ac:dyDescent="0.2">
      <c r="A36" s="10" t="s">
        <v>34</v>
      </c>
      <c r="B36" s="16">
        <v>142442.17049388701</v>
      </c>
      <c r="C36" s="3">
        <v>21900.281820212098</v>
      </c>
      <c r="D36" s="2">
        <v>38293.786</v>
      </c>
      <c r="E36" s="3">
        <v>5887.6153210462589</v>
      </c>
      <c r="F36" s="2">
        <v>6504.125</v>
      </c>
      <c r="G36" s="18"/>
    </row>
    <row r="37" spans="1:7" x14ac:dyDescent="0.2">
      <c r="A37" s="10" t="s">
        <v>35</v>
      </c>
      <c r="B37" s="16">
        <v>325624.66147051903</v>
      </c>
      <c r="C37" s="3">
        <v>6325.2653743302071</v>
      </c>
      <c r="D37" s="2">
        <v>13385.446</v>
      </c>
      <c r="E37" s="3">
        <v>260.01254856254855</v>
      </c>
      <c r="F37" s="2">
        <v>51480</v>
      </c>
      <c r="G37" s="18"/>
    </row>
    <row r="38" spans="1:7" x14ac:dyDescent="0.2">
      <c r="A38" s="10" t="s">
        <v>36</v>
      </c>
      <c r="B38" s="16">
        <v>727745.42841265595</v>
      </c>
      <c r="C38" s="3">
        <v>12838.639270564108</v>
      </c>
      <c r="D38" s="2">
        <v>213619.122</v>
      </c>
      <c r="E38" s="3">
        <v>3768.596464610825</v>
      </c>
      <c r="F38" s="2">
        <v>56684</v>
      </c>
      <c r="G38" s="18"/>
    </row>
    <row r="39" spans="1:7" x14ac:dyDescent="0.2">
      <c r="A39" s="10" t="s">
        <v>37</v>
      </c>
      <c r="B39" s="16">
        <v>4590155</v>
      </c>
      <c r="C39" s="3">
        <v>19115.06086837747</v>
      </c>
      <c r="D39" s="2">
        <v>1127958</v>
      </c>
      <c r="E39" s="3">
        <v>4697.223912258587</v>
      </c>
      <c r="F39" s="2">
        <v>240132.9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13578379.2269987</v>
      </c>
      <c r="C41" s="13">
        <v>13489.083971822414</v>
      </c>
      <c r="D41" s="12">
        <v>134437.95000000001</v>
      </c>
      <c r="E41" s="13">
        <v>4242.7605091140294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66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229044.34511841502</v>
      </c>
      <c r="C6" s="3">
        <v>14507.211038953188</v>
      </c>
      <c r="D6" s="2">
        <v>50455.319000000003</v>
      </c>
      <c r="E6" s="3">
        <v>3195.7390626355832</v>
      </c>
      <c r="F6" s="2">
        <v>15788.31</v>
      </c>
      <c r="G6" s="17"/>
    </row>
    <row r="7" spans="1:7" x14ac:dyDescent="0.2">
      <c r="A7" s="10" t="s">
        <v>9</v>
      </c>
      <c r="B7" s="16">
        <v>109940.11178815199</v>
      </c>
      <c r="C7" s="3">
        <v>14532.76197122849</v>
      </c>
      <c r="D7" s="16">
        <v>31913.758999999998</v>
      </c>
      <c r="E7" s="3">
        <v>4218.6155317711173</v>
      </c>
      <c r="F7" s="2">
        <v>7564.9840000000004</v>
      </c>
      <c r="G7" s="18"/>
    </row>
    <row r="8" spans="1:7" x14ac:dyDescent="0.2">
      <c r="A8" s="10" t="s">
        <v>10</v>
      </c>
      <c r="B8" s="16">
        <v>137671.20565417499</v>
      </c>
      <c r="C8" s="3">
        <v>13964.99334918071</v>
      </c>
      <c r="D8" s="16">
        <v>41990.241000000002</v>
      </c>
      <c r="E8" s="3">
        <v>4259.3760511438677</v>
      </c>
      <c r="F8" s="2">
        <v>9858.3080000000009</v>
      </c>
      <c r="G8" s="18"/>
    </row>
    <row r="9" spans="1:7" x14ac:dyDescent="0.2">
      <c r="A9" s="10" t="s">
        <v>11</v>
      </c>
      <c r="B9" s="16">
        <v>420894.97993075202</v>
      </c>
      <c r="C9" s="3">
        <v>16287.244792614814</v>
      </c>
      <c r="D9" s="2">
        <v>117616.39599999999</v>
      </c>
      <c r="E9" s="3">
        <v>4551.3658385573872</v>
      </c>
      <c r="F9" s="2">
        <v>25842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12102.17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10336.74</v>
      </c>
      <c r="G11" s="18"/>
    </row>
    <row r="12" spans="1:7" x14ac:dyDescent="0.2">
      <c r="A12" s="10" t="s">
        <v>13</v>
      </c>
      <c r="B12" s="16">
        <v>74741.998454579501</v>
      </c>
      <c r="C12" s="3">
        <v>14616.059724891322</v>
      </c>
      <c r="D12" s="2">
        <v>27315.134999999998</v>
      </c>
      <c r="E12" s="3">
        <v>5341.5703728618664</v>
      </c>
      <c r="F12" s="2">
        <v>5113.6899999999996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1528.7809999999999</v>
      </c>
      <c r="G13" s="18"/>
    </row>
    <row r="14" spans="1:7" x14ac:dyDescent="0.2">
      <c r="A14" s="10" t="s">
        <v>14</v>
      </c>
      <c r="B14" s="16">
        <v>65512.140837850893</v>
      </c>
      <c r="C14" s="3">
        <v>13364.369815963055</v>
      </c>
      <c r="D14" s="16">
        <v>17257.542000000001</v>
      </c>
      <c r="E14" s="3">
        <v>3520.5104039167686</v>
      </c>
      <c r="F14" s="2">
        <v>4902</v>
      </c>
      <c r="G14" s="18"/>
    </row>
    <row r="15" spans="1:7" x14ac:dyDescent="0.2">
      <c r="A15" s="10" t="s">
        <v>15</v>
      </c>
      <c r="B15" s="2">
        <v>749294.18062423309</v>
      </c>
      <c r="C15" s="3">
        <v>13553.478785633475</v>
      </c>
      <c r="D15" s="16">
        <v>240976.58499999999</v>
      </c>
      <c r="E15" s="3">
        <v>4358.8634705676677</v>
      </c>
      <c r="F15" s="2">
        <v>55284.27</v>
      </c>
      <c r="G15" s="18"/>
    </row>
    <row r="16" spans="1:7" x14ac:dyDescent="0.2">
      <c r="A16" s="10" t="s">
        <v>16</v>
      </c>
      <c r="B16" s="16">
        <v>1124260.0558790199</v>
      </c>
      <c r="C16" s="3">
        <v>18423.24422979516</v>
      </c>
      <c r="D16" s="16">
        <v>268713.49200000003</v>
      </c>
      <c r="E16" s="3">
        <v>4403.4067252228633</v>
      </c>
      <c r="F16" s="2">
        <v>61024</v>
      </c>
      <c r="G16" s="18"/>
    </row>
    <row r="17" spans="1:7" x14ac:dyDescent="0.2">
      <c r="A17" s="10" t="s">
        <v>17</v>
      </c>
      <c r="B17" s="2">
        <v>109230.124907647</v>
      </c>
      <c r="C17" s="3">
        <v>10995.251291751509</v>
      </c>
      <c r="D17" s="16">
        <v>3600.5819999999999</v>
      </c>
      <c r="E17" s="3">
        <v>362.43942703562402</v>
      </c>
      <c r="F17" s="2">
        <v>9934.2999999999993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10649</v>
      </c>
      <c r="G18" s="18"/>
    </row>
    <row r="19" spans="1:7" x14ac:dyDescent="0.2">
      <c r="A19" s="10" t="s">
        <v>19</v>
      </c>
      <c r="B19" s="16">
        <v>4135.2428285276701</v>
      </c>
      <c r="C19" s="3">
        <v>17130.251982301863</v>
      </c>
      <c r="D19" s="16">
        <v>827.58299999999997</v>
      </c>
      <c r="E19" s="3">
        <v>3428.2642916321456</v>
      </c>
      <c r="F19" s="2">
        <v>241.4</v>
      </c>
      <c r="G19" s="18"/>
    </row>
    <row r="20" spans="1:7" x14ac:dyDescent="0.2">
      <c r="A20" s="10" t="s">
        <v>20</v>
      </c>
      <c r="B20" s="16">
        <v>32874.246511185702</v>
      </c>
      <c r="C20" s="3">
        <v>9286.5103138942668</v>
      </c>
      <c r="D20" s="16">
        <v>6495.3459999999995</v>
      </c>
      <c r="E20" s="3">
        <v>1834.8435028248587</v>
      </c>
      <c r="F20" s="2">
        <v>3540</v>
      </c>
      <c r="G20" s="18"/>
    </row>
    <row r="21" spans="1:7" x14ac:dyDescent="0.2">
      <c r="A21" s="10" t="s">
        <v>44</v>
      </c>
      <c r="B21" s="16">
        <v>48466.406158214799</v>
      </c>
      <c r="C21" s="3">
        <v>11449.658908153744</v>
      </c>
      <c r="D21" s="16" t="s">
        <v>43</v>
      </c>
      <c r="E21" s="16" t="s">
        <v>43</v>
      </c>
      <c r="F21" s="2">
        <v>4233</v>
      </c>
      <c r="G21" s="18"/>
    </row>
    <row r="22" spans="1:7" x14ac:dyDescent="0.2">
      <c r="A22" s="10" t="s">
        <v>21</v>
      </c>
      <c r="B22" s="16">
        <v>773280.0545508049</v>
      </c>
      <c r="C22" s="3">
        <v>13686.857137435041</v>
      </c>
      <c r="D22" s="16">
        <v>109328.36599999999</v>
      </c>
      <c r="E22" s="3">
        <v>1935.0838259761408</v>
      </c>
      <c r="F22" s="2">
        <v>56498</v>
      </c>
      <c r="G22" s="18"/>
    </row>
    <row r="23" spans="1:7" x14ac:dyDescent="0.2">
      <c r="A23" s="10" t="s">
        <v>22</v>
      </c>
      <c r="B23" s="16">
        <v>1614586.7144625599</v>
      </c>
      <c r="C23" s="3">
        <v>13338.290398620062</v>
      </c>
      <c r="D23" s="16">
        <v>375441.28100000002</v>
      </c>
      <c r="E23" s="3">
        <v>3101.5644986740908</v>
      </c>
      <c r="F23" s="2">
        <v>121049</v>
      </c>
      <c r="G23" s="18"/>
    </row>
    <row r="24" spans="1:7" x14ac:dyDescent="0.2">
      <c r="A24" s="10" t="s">
        <v>23</v>
      </c>
      <c r="B24" s="16">
        <v>184859.96191462199</v>
      </c>
      <c r="C24" s="3">
        <v>4530.2440763143131</v>
      </c>
      <c r="D24" s="16">
        <v>15806.081</v>
      </c>
      <c r="E24" s="3">
        <v>387.34945132719071</v>
      </c>
      <c r="F24" s="2">
        <v>40805.74</v>
      </c>
      <c r="G24" s="18"/>
    </row>
    <row r="25" spans="1:7" x14ac:dyDescent="0.2">
      <c r="A25" s="10" t="s">
        <v>24</v>
      </c>
      <c r="B25" s="16">
        <v>7066.0900304228899</v>
      </c>
      <c r="C25" s="3">
        <v>19269.087580849206</v>
      </c>
      <c r="D25" s="16">
        <v>1993.981</v>
      </c>
      <c r="E25" s="3">
        <v>5437.5466995358674</v>
      </c>
      <c r="F25" s="2">
        <v>366.70600000000002</v>
      </c>
      <c r="G25" s="18"/>
    </row>
    <row r="26" spans="1:7" x14ac:dyDescent="0.2">
      <c r="A26" s="10" t="s">
        <v>25</v>
      </c>
      <c r="B26" s="16">
        <v>453951.55065060599</v>
      </c>
      <c r="C26" s="3">
        <v>5824.5214228053837</v>
      </c>
      <c r="D26" s="16">
        <v>26194.375</v>
      </c>
      <c r="E26" s="3">
        <v>336.09247093843823</v>
      </c>
      <c r="F26" s="16">
        <v>77938</v>
      </c>
      <c r="G26" s="18"/>
    </row>
    <row r="27" spans="1:7" x14ac:dyDescent="0.2">
      <c r="A27" s="10" t="s">
        <v>26</v>
      </c>
      <c r="B27" s="16">
        <v>205456.87488558301</v>
      </c>
      <c r="C27" s="3">
        <v>14177.6235582597</v>
      </c>
      <c r="D27" s="16">
        <v>64429.993999999999</v>
      </c>
      <c r="E27" s="3">
        <v>4446.0142854875548</v>
      </c>
      <c r="F27" s="2">
        <v>14491.63</v>
      </c>
      <c r="G27" s="18"/>
    </row>
    <row r="28" spans="1:7" x14ac:dyDescent="0.2">
      <c r="A28" s="10" t="s">
        <v>27</v>
      </c>
      <c r="B28" s="16">
        <v>40931.601624151102</v>
      </c>
      <c r="C28" s="3">
        <v>12509.65819809019</v>
      </c>
      <c r="D28" s="16">
        <v>7515.3450000000003</v>
      </c>
      <c r="E28" s="3">
        <v>2296.8658312958437</v>
      </c>
      <c r="F28" s="2">
        <v>3272</v>
      </c>
      <c r="G28" s="18"/>
    </row>
    <row r="29" spans="1:7" x14ac:dyDescent="0.2">
      <c r="A29" s="10" t="s">
        <v>28</v>
      </c>
      <c r="B29" s="16">
        <v>61620.455789296997</v>
      </c>
      <c r="C29" s="3">
        <v>14837.576640813148</v>
      </c>
      <c r="D29" s="2">
        <v>27398.808000000001</v>
      </c>
      <c r="E29" s="3">
        <v>6597.3532386226825</v>
      </c>
      <c r="F29" s="2">
        <v>4153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37203</v>
      </c>
      <c r="G30" s="18"/>
    </row>
    <row r="31" spans="1:7" x14ac:dyDescent="0.2">
      <c r="A31" s="10" t="s">
        <v>30</v>
      </c>
      <c r="B31" s="16">
        <v>76395.702520069186</v>
      </c>
      <c r="C31" s="3">
        <v>7621.5757117514731</v>
      </c>
      <c r="D31" s="16">
        <v>4205.8149999999996</v>
      </c>
      <c r="E31" s="3">
        <v>419.59084601256427</v>
      </c>
      <c r="F31" s="2">
        <v>10023.61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5161.7669999999998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1941.64</v>
      </c>
      <c r="G33" s="18"/>
    </row>
    <row r="34" spans="1:7" x14ac:dyDescent="0.2">
      <c r="A34" s="10" t="s">
        <v>32</v>
      </c>
      <c r="B34" s="16">
        <v>364370.84600013401</v>
      </c>
      <c r="C34" s="3">
        <v>9472.2920049469394</v>
      </c>
      <c r="D34" s="16">
        <v>37410.233999999997</v>
      </c>
      <c r="E34" s="3">
        <v>972.52747938363825</v>
      </c>
      <c r="F34" s="2">
        <v>38467.019999999997</v>
      </c>
      <c r="G34" s="18"/>
    </row>
    <row r="35" spans="1:7" x14ac:dyDescent="0.2">
      <c r="A35" s="10" t="s">
        <v>33</v>
      </c>
      <c r="B35" s="2">
        <v>130962.905906044</v>
      </c>
      <c r="C35" s="3">
        <v>15683.455340393128</v>
      </c>
      <c r="D35" s="16">
        <v>50390.786999999997</v>
      </c>
      <c r="E35" s="3">
        <v>6034.545828180876</v>
      </c>
      <c r="F35" s="2">
        <v>8350.3860000000004</v>
      </c>
      <c r="G35" s="18"/>
    </row>
    <row r="36" spans="1:7" x14ac:dyDescent="0.2">
      <c r="A36" s="10" t="s">
        <v>34</v>
      </c>
      <c r="B36" s="16">
        <v>137077.298192872</v>
      </c>
      <c r="C36" s="3">
        <v>21185.400979306578</v>
      </c>
      <c r="D36" s="2">
        <v>25661.268</v>
      </c>
      <c r="E36" s="3">
        <v>3965.9685402649557</v>
      </c>
      <c r="F36" s="2">
        <v>6470.366</v>
      </c>
      <c r="G36" s="18"/>
    </row>
    <row r="37" spans="1:7" x14ac:dyDescent="0.2">
      <c r="A37" s="10" t="s">
        <v>35</v>
      </c>
      <c r="B37" s="16">
        <v>298259.67012612696</v>
      </c>
      <c r="C37" s="3">
        <v>5928.7906280662128</v>
      </c>
      <c r="D37" s="2">
        <v>10430.353999999999</v>
      </c>
      <c r="E37" s="3">
        <v>207.33404893951138</v>
      </c>
      <c r="F37" s="2">
        <v>50307</v>
      </c>
      <c r="G37" s="18"/>
    </row>
    <row r="38" spans="1:7" x14ac:dyDescent="0.2">
      <c r="A38" s="10" t="s">
        <v>36</v>
      </c>
      <c r="B38" s="16">
        <v>691546.45043651504</v>
      </c>
      <c r="C38" s="3">
        <v>12228.073176725165</v>
      </c>
      <c r="D38" s="2">
        <v>171560.46599999999</v>
      </c>
      <c r="E38" s="3">
        <v>3033.5690844148949</v>
      </c>
      <c r="F38" s="2">
        <v>56554</v>
      </c>
      <c r="G38" s="18"/>
    </row>
    <row r="39" spans="1:7" x14ac:dyDescent="0.2">
      <c r="A39" s="10" t="s">
        <v>37</v>
      </c>
      <c r="B39" s="16">
        <v>4346734</v>
      </c>
      <c r="C39" s="3">
        <v>18269.437525796075</v>
      </c>
      <c r="D39" s="2">
        <v>1069914</v>
      </c>
      <c r="E39" s="3">
        <v>4496.876731121477</v>
      </c>
      <c r="F39" s="2">
        <v>237923.8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12926712.103860801</v>
      </c>
      <c r="C41" s="13">
        <v>13210.145206834604</v>
      </c>
      <c r="D41" s="12">
        <v>107878.58199999999</v>
      </c>
      <c r="E41" s="13">
        <v>3197.8183668594402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65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211414.51212218602</v>
      </c>
      <c r="C6" s="3">
        <v>13570.140558917008</v>
      </c>
      <c r="D6" s="2">
        <v>57073.25</v>
      </c>
      <c r="E6" s="3">
        <v>3663.3815573010243</v>
      </c>
      <c r="F6" s="2">
        <v>15579.39</v>
      </c>
      <c r="G6" s="17"/>
    </row>
    <row r="7" spans="1:7" x14ac:dyDescent="0.2">
      <c r="A7" s="10" t="s">
        <v>9</v>
      </c>
      <c r="B7" s="16">
        <v>103934.526446288</v>
      </c>
      <c r="C7" s="3">
        <v>13745.345981501392</v>
      </c>
      <c r="D7" s="16">
        <v>30923.026999999998</v>
      </c>
      <c r="E7" s="3">
        <v>4089.5717664136191</v>
      </c>
      <c r="F7" s="2">
        <v>7561.4340000000002</v>
      </c>
      <c r="G7" s="18"/>
    </row>
    <row r="8" spans="1:7" x14ac:dyDescent="0.2">
      <c r="A8" s="10" t="s">
        <v>10</v>
      </c>
      <c r="B8" s="16">
        <v>131235.10016013699</v>
      </c>
      <c r="C8" s="3">
        <v>13316.098079315219</v>
      </c>
      <c r="D8" s="16">
        <v>40963.177000000003</v>
      </c>
      <c r="E8" s="3">
        <v>4156.4313351134797</v>
      </c>
      <c r="F8" s="2">
        <v>9855.3719999999994</v>
      </c>
      <c r="G8" s="18"/>
    </row>
    <row r="9" spans="1:7" x14ac:dyDescent="0.2">
      <c r="A9" s="10" t="s">
        <v>11</v>
      </c>
      <c r="B9" s="16">
        <v>389410.48938697902</v>
      </c>
      <c r="C9" s="3">
        <v>15207.189025929591</v>
      </c>
      <c r="D9" s="2">
        <v>115363.52899999999</v>
      </c>
      <c r="E9" s="3">
        <v>4505.1559729761393</v>
      </c>
      <c r="F9" s="2">
        <v>25607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11916.57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10330.48</v>
      </c>
      <c r="G11" s="18"/>
    </row>
    <row r="12" spans="1:7" x14ac:dyDescent="0.2">
      <c r="A12" s="10" t="s">
        <v>13</v>
      </c>
      <c r="B12" s="16">
        <v>69636.656357763801</v>
      </c>
      <c r="C12" s="3">
        <v>13623.209468030343</v>
      </c>
      <c r="D12" s="2">
        <v>25001.868999999999</v>
      </c>
      <c r="E12" s="3">
        <v>4891.1839869129526</v>
      </c>
      <c r="F12" s="2">
        <v>5111.6189999999997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1518.616</v>
      </c>
      <c r="G13" s="18"/>
    </row>
    <row r="14" spans="1:7" x14ac:dyDescent="0.2">
      <c r="A14" s="10" t="s">
        <v>14</v>
      </c>
      <c r="B14" s="16">
        <v>61312.557988662804</v>
      </c>
      <c r="C14" s="3">
        <v>12558.901677317248</v>
      </c>
      <c r="D14" s="16">
        <v>15799.642</v>
      </c>
      <c r="E14" s="3">
        <v>3236.3052027857434</v>
      </c>
      <c r="F14" s="2">
        <v>4882</v>
      </c>
      <c r="G14" s="18"/>
    </row>
    <row r="15" spans="1:7" x14ac:dyDescent="0.2">
      <c r="A15" s="10" t="s">
        <v>15</v>
      </c>
      <c r="B15" s="2">
        <v>714465.45767796494</v>
      </c>
      <c r="C15" s="3">
        <v>12984.124213063422</v>
      </c>
      <c r="D15" s="16">
        <v>233099.856</v>
      </c>
      <c r="E15" s="3">
        <v>4236.170484977305</v>
      </c>
      <c r="F15" s="2">
        <v>55026.080000000002</v>
      </c>
      <c r="G15" s="18"/>
    </row>
    <row r="16" spans="1:7" x14ac:dyDescent="0.2">
      <c r="A16" s="10" t="s">
        <v>16</v>
      </c>
      <c r="B16" s="16">
        <v>1064619.7138998499</v>
      </c>
      <c r="C16" s="3">
        <v>17402.855968939108</v>
      </c>
      <c r="D16" s="16">
        <v>264573.44900000002</v>
      </c>
      <c r="E16" s="3">
        <v>4324.8622639967307</v>
      </c>
      <c r="F16" s="2">
        <v>61175</v>
      </c>
      <c r="G16" s="18"/>
    </row>
    <row r="17" spans="1:7" x14ac:dyDescent="0.2">
      <c r="A17" s="10" t="s">
        <v>17</v>
      </c>
      <c r="B17" s="2">
        <v>103252.365371594</v>
      </c>
      <c r="C17" s="3">
        <v>10433.957329133236</v>
      </c>
      <c r="D17" s="16">
        <v>3066.6550000000002</v>
      </c>
      <c r="E17" s="3">
        <v>309.89457043447015</v>
      </c>
      <c r="F17" s="2">
        <v>9895.8009999999995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10668</v>
      </c>
      <c r="G18" s="18"/>
    </row>
    <row r="19" spans="1:7" x14ac:dyDescent="0.2">
      <c r="A19" s="10" t="s">
        <v>19</v>
      </c>
      <c r="B19" s="16">
        <v>3879.29428653273</v>
      </c>
      <c r="C19" s="3">
        <v>16197.470924980085</v>
      </c>
      <c r="D19" s="16">
        <v>834.08500000000004</v>
      </c>
      <c r="E19" s="3">
        <v>3482.6096033402923</v>
      </c>
      <c r="F19" s="2">
        <v>239.5</v>
      </c>
      <c r="G19" s="18"/>
    </row>
    <row r="20" spans="1:7" x14ac:dyDescent="0.2">
      <c r="A20" s="10" t="s">
        <v>20</v>
      </c>
      <c r="B20" s="16">
        <v>30901.508112473701</v>
      </c>
      <c r="C20" s="3">
        <v>8756.4488842373758</v>
      </c>
      <c r="D20" s="16">
        <v>6420.2190000000001</v>
      </c>
      <c r="E20" s="3">
        <v>1819.2742986681781</v>
      </c>
      <c r="F20" s="2">
        <v>3529</v>
      </c>
      <c r="G20" s="18"/>
    </row>
    <row r="21" spans="1:7" x14ac:dyDescent="0.2">
      <c r="A21" s="10" t="s">
        <v>44</v>
      </c>
      <c r="B21" s="16">
        <v>45141.416114577194</v>
      </c>
      <c r="C21" s="3">
        <v>10853.650096072995</v>
      </c>
      <c r="D21" s="16" t="s">
        <v>43</v>
      </c>
      <c r="E21" s="16" t="s">
        <v>43</v>
      </c>
      <c r="F21" s="2">
        <v>4159.1000000000004</v>
      </c>
      <c r="G21" s="18"/>
    </row>
    <row r="22" spans="1:7" x14ac:dyDescent="0.2">
      <c r="A22" s="10" t="s">
        <v>21</v>
      </c>
      <c r="B22" s="16">
        <v>728909.67506237491</v>
      </c>
      <c r="C22" s="3">
        <v>12936.775434161133</v>
      </c>
      <c r="D22" s="16">
        <v>102776.605</v>
      </c>
      <c r="E22" s="3">
        <v>1824.0913850631832</v>
      </c>
      <c r="F22" s="2">
        <v>56344</v>
      </c>
      <c r="G22" s="18"/>
    </row>
    <row r="23" spans="1:7" x14ac:dyDescent="0.2">
      <c r="A23" s="10" t="s">
        <v>22</v>
      </c>
      <c r="B23" s="16">
        <v>1471342.5139315201</v>
      </c>
      <c r="C23" s="3">
        <v>12237.223054281365</v>
      </c>
      <c r="D23" s="16">
        <v>348708.67</v>
      </c>
      <c r="E23" s="3">
        <v>2900.2259741339876</v>
      </c>
      <c r="F23" s="2">
        <v>120235</v>
      </c>
      <c r="G23" s="18"/>
    </row>
    <row r="24" spans="1:7" x14ac:dyDescent="0.2">
      <c r="A24" s="10" t="s">
        <v>23</v>
      </c>
      <c r="B24" s="16">
        <v>166245.13353311899</v>
      </c>
      <c r="C24" s="3">
        <v>4114.3715811508746</v>
      </c>
      <c r="D24" s="16">
        <v>15604.286</v>
      </c>
      <c r="E24" s="3">
        <v>386.18773072091346</v>
      </c>
      <c r="F24" s="2">
        <v>40405.96</v>
      </c>
      <c r="G24" s="18"/>
    </row>
    <row r="25" spans="1:7" x14ac:dyDescent="0.2">
      <c r="A25" s="10" t="s">
        <v>24</v>
      </c>
      <c r="B25" s="16">
        <v>6661.0550953434704</v>
      </c>
      <c r="C25" s="3">
        <v>18199.703537569796</v>
      </c>
      <c r="D25" s="16">
        <v>1903.4870000000001</v>
      </c>
      <c r="E25" s="3">
        <v>5200.8125727462993</v>
      </c>
      <c r="F25" s="2">
        <v>365.99799999999999</v>
      </c>
      <c r="G25" s="18"/>
    </row>
    <row r="26" spans="1:7" x14ac:dyDescent="0.2">
      <c r="A26" s="10" t="s">
        <v>25</v>
      </c>
      <c r="B26" s="16">
        <v>428011.55505711999</v>
      </c>
      <c r="C26" s="3">
        <v>5610.1025658595154</v>
      </c>
      <c r="D26" s="16">
        <v>28468.775000000001</v>
      </c>
      <c r="E26" s="3">
        <v>373.15055116458916</v>
      </c>
      <c r="F26" s="16">
        <v>76293</v>
      </c>
      <c r="G26" s="18"/>
    </row>
    <row r="27" spans="1:7" x14ac:dyDescent="0.2">
      <c r="A27" s="10" t="s">
        <v>26</v>
      </c>
      <c r="B27" s="16">
        <v>194079.27256833401</v>
      </c>
      <c r="C27" s="3">
        <v>13455.105864954408</v>
      </c>
      <c r="D27" s="16">
        <v>64208.760999999999</v>
      </c>
      <c r="E27" s="3">
        <v>4451.4577228146291</v>
      </c>
      <c r="F27" s="2">
        <v>14424.21</v>
      </c>
      <c r="G27" s="18"/>
    </row>
    <row r="28" spans="1:7" x14ac:dyDescent="0.2">
      <c r="A28" s="10" t="s">
        <v>27</v>
      </c>
      <c r="B28" s="16">
        <v>39626.771032407603</v>
      </c>
      <c r="C28" s="3">
        <v>12162.913146840885</v>
      </c>
      <c r="D28" s="16">
        <v>7236.4979999999996</v>
      </c>
      <c r="E28" s="3">
        <v>2221.1473296500917</v>
      </c>
      <c r="F28" s="2">
        <v>3258</v>
      </c>
      <c r="G28" s="18"/>
    </row>
    <row r="29" spans="1:7" x14ac:dyDescent="0.2">
      <c r="A29" s="10" t="s">
        <v>28</v>
      </c>
      <c r="B29" s="16">
        <v>56568.537461979606</v>
      </c>
      <c r="C29" s="3">
        <v>13663.897937676235</v>
      </c>
      <c r="D29" s="2">
        <v>25154.07</v>
      </c>
      <c r="E29" s="3">
        <v>6075.86231884058</v>
      </c>
      <c r="F29" s="2">
        <v>4140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36914</v>
      </c>
      <c r="G30" s="18"/>
    </row>
    <row r="31" spans="1:7" x14ac:dyDescent="0.2">
      <c r="A31" s="10" t="s">
        <v>30</v>
      </c>
      <c r="B31" s="16">
        <v>72005.607431048804</v>
      </c>
      <c r="C31" s="3">
        <v>7203.2749371011805</v>
      </c>
      <c r="D31" s="16">
        <v>3561.598</v>
      </c>
      <c r="E31" s="3">
        <v>356.29405159864234</v>
      </c>
      <c r="F31" s="2">
        <v>9996.232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5127.0969999999998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1932.154</v>
      </c>
      <c r="G33" s="18"/>
    </row>
    <row r="34" spans="1:7" x14ac:dyDescent="0.2">
      <c r="A34" s="10" t="s">
        <v>32</v>
      </c>
      <c r="B34" s="16">
        <v>345063.425056384</v>
      </c>
      <c r="C34" s="3">
        <v>9003.5554912737407</v>
      </c>
      <c r="D34" s="16">
        <v>33513.459000000003</v>
      </c>
      <c r="E34" s="3">
        <v>874.44877057521376</v>
      </c>
      <c r="F34" s="2">
        <v>38325.24</v>
      </c>
      <c r="G34" s="18"/>
    </row>
    <row r="35" spans="1:7" x14ac:dyDescent="0.2">
      <c r="A35" s="10" t="s">
        <v>33</v>
      </c>
      <c r="B35" s="2">
        <v>124218.9242158</v>
      </c>
      <c r="C35" s="3">
        <v>14900.421000611161</v>
      </c>
      <c r="D35" s="16">
        <v>47706.779000000002</v>
      </c>
      <c r="E35" s="3">
        <v>5722.5668002742132</v>
      </c>
      <c r="F35" s="2">
        <v>8336.6049999999996</v>
      </c>
      <c r="G35" s="18"/>
    </row>
    <row r="36" spans="1:7" x14ac:dyDescent="0.2">
      <c r="A36" s="10" t="s">
        <v>34</v>
      </c>
      <c r="B36" s="16">
        <v>128120.70135952001</v>
      </c>
      <c r="C36" s="3">
        <v>19888.759134120322</v>
      </c>
      <c r="D36" s="2">
        <v>25881.513999999999</v>
      </c>
      <c r="E36" s="3">
        <v>4017.7051211101134</v>
      </c>
      <c r="F36" s="2">
        <v>6441.8649999999998</v>
      </c>
      <c r="G36" s="18"/>
    </row>
    <row r="37" spans="1:7" x14ac:dyDescent="0.2">
      <c r="A37" s="10" t="s">
        <v>35</v>
      </c>
      <c r="B37" s="16">
        <v>277253.62635908998</v>
      </c>
      <c r="C37" s="3">
        <v>5650.1656074809453</v>
      </c>
      <c r="D37" s="2">
        <v>8676.6569999999992</v>
      </c>
      <c r="E37" s="3">
        <v>176.82202975341346</v>
      </c>
      <c r="F37" s="2">
        <v>49070</v>
      </c>
      <c r="G37" s="18"/>
    </row>
    <row r="38" spans="1:7" x14ac:dyDescent="0.2">
      <c r="A38" s="10" t="s">
        <v>36</v>
      </c>
      <c r="B38" s="16">
        <v>643174.00567503099</v>
      </c>
      <c r="C38" s="3">
        <v>11401.974962772447</v>
      </c>
      <c r="D38" s="2">
        <v>162448.149</v>
      </c>
      <c r="E38" s="3">
        <v>2879.8267829601659</v>
      </c>
      <c r="F38" s="2">
        <v>56409</v>
      </c>
      <c r="G38" s="18"/>
    </row>
    <row r="39" spans="1:7" x14ac:dyDescent="0.2">
      <c r="A39" s="10" t="s">
        <v>37</v>
      </c>
      <c r="B39" s="16">
        <v>4040693</v>
      </c>
      <c r="C39" s="3">
        <v>17134.293282855204</v>
      </c>
      <c r="D39" s="2">
        <v>973472</v>
      </c>
      <c r="E39" s="3">
        <v>4127.9440805445056</v>
      </c>
      <c r="F39" s="2">
        <v>235824.9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12055565.8396098</v>
      </c>
      <c r="C41" s="13">
        <v>12452.29369430171</v>
      </c>
      <c r="D41" s="12">
        <v>101632.31</v>
      </c>
      <c r="E41" s="13">
        <v>3088.5917024950186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64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196759.185675054</v>
      </c>
      <c r="C6" s="3">
        <v>12781.990394307068</v>
      </c>
      <c r="D6" s="2">
        <v>50231.09</v>
      </c>
      <c r="E6" s="3">
        <v>3263.1427481912783</v>
      </c>
      <c r="F6" s="2">
        <v>15393.47</v>
      </c>
      <c r="G6" s="17"/>
    </row>
    <row r="7" spans="1:7" x14ac:dyDescent="0.2">
      <c r="A7" s="10" t="s">
        <v>9</v>
      </c>
      <c r="B7" s="16">
        <v>100321.612282481</v>
      </c>
      <c r="C7" s="3">
        <v>13266.702761931972</v>
      </c>
      <c r="D7" s="16">
        <v>31899.069</v>
      </c>
      <c r="E7" s="3">
        <v>4218.3878147187679</v>
      </c>
      <c r="F7" s="2">
        <v>7561.91</v>
      </c>
      <c r="G7" s="18"/>
    </row>
    <row r="8" spans="1:7" x14ac:dyDescent="0.2">
      <c r="A8" s="10" t="s">
        <v>10</v>
      </c>
      <c r="B8" s="16">
        <v>123687.52293171101</v>
      </c>
      <c r="C8" s="3">
        <v>12550.075788158412</v>
      </c>
      <c r="D8" s="16">
        <v>42153.894999999997</v>
      </c>
      <c r="E8" s="3">
        <v>4277.1862874815324</v>
      </c>
      <c r="F8" s="2">
        <v>9855.52</v>
      </c>
      <c r="G8" s="18"/>
    </row>
    <row r="9" spans="1:7" x14ac:dyDescent="0.2">
      <c r="A9" s="10" t="s">
        <v>11</v>
      </c>
      <c r="B9" s="16">
        <v>355029.97863154201</v>
      </c>
      <c r="C9" s="3">
        <v>13996.293409743043</v>
      </c>
      <c r="D9" s="2">
        <v>111320.27899999999</v>
      </c>
      <c r="E9" s="3">
        <v>4388.5626034849793</v>
      </c>
      <c r="F9" s="2">
        <v>25366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11730.97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10322.82</v>
      </c>
      <c r="G11" s="18"/>
    </row>
    <row r="12" spans="1:7" x14ac:dyDescent="0.2">
      <c r="A12" s="10" t="s">
        <v>13</v>
      </c>
      <c r="B12" s="16">
        <v>64560.752166781298</v>
      </c>
      <c r="C12" s="3">
        <v>12623.582902358097</v>
      </c>
      <c r="D12" s="2">
        <v>24960.447</v>
      </c>
      <c r="E12" s="3">
        <v>4880.5235597385135</v>
      </c>
      <c r="F12" s="2">
        <v>5114.2969999999996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1508.7449999999999</v>
      </c>
      <c r="G13" s="18"/>
    </row>
    <row r="14" spans="1:7" x14ac:dyDescent="0.2">
      <c r="A14" s="10" t="s">
        <v>14</v>
      </c>
      <c r="B14" s="16">
        <v>57367.718294449602</v>
      </c>
      <c r="C14" s="3">
        <v>11813.780538395717</v>
      </c>
      <c r="D14" s="16">
        <v>15322.057000000001</v>
      </c>
      <c r="E14" s="3">
        <v>3155.2835667215813</v>
      </c>
      <c r="F14" s="2">
        <v>4856</v>
      </c>
      <c r="G14" s="18"/>
    </row>
    <row r="15" spans="1:7" x14ac:dyDescent="0.2">
      <c r="A15" s="10" t="s">
        <v>15</v>
      </c>
      <c r="B15" s="2">
        <v>679622.57689635106</v>
      </c>
      <c r="C15" s="3">
        <v>12408.116656089891</v>
      </c>
      <c r="D15" s="16">
        <v>236484.26699999999</v>
      </c>
      <c r="E15" s="3">
        <v>4317.579303598417</v>
      </c>
      <c r="F15" s="2">
        <v>54772.42</v>
      </c>
      <c r="G15" s="18"/>
    </row>
    <row r="16" spans="1:7" x14ac:dyDescent="0.2">
      <c r="A16" s="10" t="s">
        <v>16</v>
      </c>
      <c r="B16" s="16">
        <v>999911.91374057904</v>
      </c>
      <c r="C16" s="3">
        <v>16279.112282704833</v>
      </c>
      <c r="D16" s="16">
        <v>283998.77399999998</v>
      </c>
      <c r="E16" s="3">
        <v>4623.6552105888668</v>
      </c>
      <c r="F16" s="2">
        <v>61423</v>
      </c>
      <c r="G16" s="18"/>
    </row>
    <row r="17" spans="1:7" x14ac:dyDescent="0.2">
      <c r="A17" s="10" t="s">
        <v>17</v>
      </c>
      <c r="B17" s="2">
        <v>97748.945142420489</v>
      </c>
      <c r="C17" s="3">
        <v>9927.1501949266985</v>
      </c>
      <c r="D17" s="16">
        <v>2724.6010000000001</v>
      </c>
      <c r="E17" s="3">
        <v>276.70399213862777</v>
      </c>
      <c r="F17" s="2">
        <v>9846.6270000000004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10689</v>
      </c>
      <c r="G18" s="18"/>
    </row>
    <row r="19" spans="1:7" x14ac:dyDescent="0.2">
      <c r="A19" s="10" t="s">
        <v>19</v>
      </c>
      <c r="B19" s="16">
        <v>3597.8066954856904</v>
      </c>
      <c r="C19" s="3">
        <v>15180.618968294051</v>
      </c>
      <c r="D19" s="16">
        <v>772.15499999999997</v>
      </c>
      <c r="E19" s="3">
        <v>3258.0379746835442</v>
      </c>
      <c r="F19" s="2">
        <v>237</v>
      </c>
      <c r="G19" s="18"/>
    </row>
    <row r="20" spans="1:7" x14ac:dyDescent="0.2">
      <c r="A20" s="10" t="s">
        <v>20</v>
      </c>
      <c r="B20" s="16">
        <v>28597.384429587401</v>
      </c>
      <c r="C20" s="3">
        <v>8161.3540038776837</v>
      </c>
      <c r="D20" s="16">
        <v>6394.6940000000004</v>
      </c>
      <c r="E20" s="3">
        <v>1824.9697488584475</v>
      </c>
      <c r="F20" s="2">
        <v>3504</v>
      </c>
      <c r="G20" s="18"/>
    </row>
    <row r="21" spans="1:7" x14ac:dyDescent="0.2">
      <c r="A21" s="10" t="s">
        <v>44</v>
      </c>
      <c r="B21" s="16">
        <v>43191.507913756701</v>
      </c>
      <c r="C21" s="3">
        <v>10518.864107975134</v>
      </c>
      <c r="D21" s="16" t="s">
        <v>43</v>
      </c>
      <c r="E21" s="16" t="s">
        <v>43</v>
      </c>
      <c r="F21" s="2">
        <v>4106.1000000000004</v>
      </c>
      <c r="G21" s="18"/>
    </row>
    <row r="22" spans="1:7" x14ac:dyDescent="0.2">
      <c r="A22" s="10" t="s">
        <v>21</v>
      </c>
      <c r="B22" s="16">
        <v>681934.28707355389</v>
      </c>
      <c r="C22" s="3">
        <v>12128.019617869279</v>
      </c>
      <c r="D22" s="16">
        <v>104160.679</v>
      </c>
      <c r="E22" s="3">
        <v>1852.4699260155085</v>
      </c>
      <c r="F22" s="2">
        <v>56228</v>
      </c>
      <c r="G22" s="18"/>
    </row>
    <row r="23" spans="1:7" x14ac:dyDescent="0.2">
      <c r="A23" s="10" t="s">
        <v>22</v>
      </c>
      <c r="B23" s="16">
        <v>1360206.48761803</v>
      </c>
      <c r="C23" s="3">
        <v>11384.100563410946</v>
      </c>
      <c r="D23" s="16">
        <v>324902.90600000002</v>
      </c>
      <c r="E23" s="3">
        <v>2719.2396073081527</v>
      </c>
      <c r="F23" s="2">
        <v>119483</v>
      </c>
      <c r="G23" s="18"/>
    </row>
    <row r="24" spans="1:7" x14ac:dyDescent="0.2">
      <c r="A24" s="10" t="s">
        <v>23</v>
      </c>
      <c r="B24" s="16">
        <v>145367.85601985001</v>
      </c>
      <c r="C24" s="3">
        <v>3642.3552763151956</v>
      </c>
      <c r="D24" s="16">
        <v>14957.456</v>
      </c>
      <c r="E24" s="3">
        <v>374.77589801154585</v>
      </c>
      <c r="F24" s="2">
        <v>39910.400000000001</v>
      </c>
      <c r="G24" s="18"/>
    </row>
    <row r="25" spans="1:7" x14ac:dyDescent="0.2">
      <c r="A25" s="10" t="s">
        <v>24</v>
      </c>
      <c r="B25" s="16">
        <v>6057.99921213775</v>
      </c>
      <c r="C25" s="3">
        <v>16569.02268500733</v>
      </c>
      <c r="D25" s="16">
        <v>2017.0340000000001</v>
      </c>
      <c r="E25" s="3">
        <v>5516.7194534245755</v>
      </c>
      <c r="F25" s="2">
        <v>365.62200000000001</v>
      </c>
      <c r="G25" s="18"/>
    </row>
    <row r="26" spans="1:7" x14ac:dyDescent="0.2">
      <c r="A26" s="10" t="s">
        <v>25</v>
      </c>
      <c r="B26" s="16">
        <v>398983.38877198502</v>
      </c>
      <c r="C26" s="3">
        <v>5345.9379734431823</v>
      </c>
      <c r="D26" s="16">
        <v>22032.569</v>
      </c>
      <c r="E26" s="3">
        <v>295.21215816059919</v>
      </c>
      <c r="F26" s="16">
        <v>74633</v>
      </c>
      <c r="G26" s="18"/>
    </row>
    <row r="27" spans="1:7" x14ac:dyDescent="0.2">
      <c r="A27" s="10" t="s">
        <v>26</v>
      </c>
      <c r="B27" s="16">
        <v>181860.85635921001</v>
      </c>
      <c r="C27" s="3">
        <v>12658.17291620421</v>
      </c>
      <c r="D27" s="16">
        <v>71809.615999999995</v>
      </c>
      <c r="E27" s="3">
        <v>4998.2088205876353</v>
      </c>
      <c r="F27" s="2">
        <v>14367.07</v>
      </c>
      <c r="G27" s="18"/>
    </row>
    <row r="28" spans="1:7" x14ac:dyDescent="0.2">
      <c r="A28" s="10" t="s">
        <v>27</v>
      </c>
      <c r="B28" s="16">
        <v>35929.057254671097</v>
      </c>
      <c r="C28" s="3">
        <v>11137.339508577526</v>
      </c>
      <c r="D28" s="16">
        <v>7524.3519999999999</v>
      </c>
      <c r="E28" s="3">
        <v>2332.409175449473</v>
      </c>
      <c r="F28" s="2">
        <v>3226</v>
      </c>
      <c r="G28" s="18"/>
    </row>
    <row r="29" spans="1:7" x14ac:dyDescent="0.2">
      <c r="A29" s="10" t="s">
        <v>28</v>
      </c>
      <c r="B29" s="16">
        <v>51512.3726484328</v>
      </c>
      <c r="C29" s="3">
        <v>12478.772443903294</v>
      </c>
      <c r="D29" s="2">
        <v>25442.768</v>
      </c>
      <c r="E29" s="3">
        <v>6163.4612403100773</v>
      </c>
      <c r="F29" s="2">
        <v>4128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36571</v>
      </c>
      <c r="G30" s="18"/>
    </row>
    <row r="31" spans="1:7" x14ac:dyDescent="0.2">
      <c r="A31" s="10" t="s">
        <v>30</v>
      </c>
      <c r="B31" s="16">
        <v>70870.578488297397</v>
      </c>
      <c r="C31" s="3">
        <v>7117.0455201288023</v>
      </c>
      <c r="D31" s="16">
        <v>3359.18</v>
      </c>
      <c r="E31" s="3">
        <v>337.33937947541972</v>
      </c>
      <c r="F31" s="2">
        <v>9957.8649999999998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5091.9709999999995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1922.3219999999999</v>
      </c>
      <c r="G33" s="18"/>
    </row>
    <row r="34" spans="1:7" x14ac:dyDescent="0.2">
      <c r="A34" s="10" t="s">
        <v>32</v>
      </c>
      <c r="B34" s="16">
        <v>327396.30268646905</v>
      </c>
      <c r="C34" s="3">
        <v>8579.5092246873846</v>
      </c>
      <c r="D34" s="16">
        <v>33127.048999999999</v>
      </c>
      <c r="E34" s="3">
        <v>868.10333577391759</v>
      </c>
      <c r="F34" s="2">
        <v>38160.26</v>
      </c>
      <c r="G34" s="18"/>
    </row>
    <row r="35" spans="1:7" x14ac:dyDescent="0.2">
      <c r="A35" s="10" t="s">
        <v>33</v>
      </c>
      <c r="B35" s="2">
        <v>115094.415593346</v>
      </c>
      <c r="C35" s="3">
        <v>13818.462408758427</v>
      </c>
      <c r="D35" s="16">
        <v>46285.735000000001</v>
      </c>
      <c r="E35" s="3">
        <v>5557.1565819413354</v>
      </c>
      <c r="F35" s="2">
        <v>8329.0319999999992</v>
      </c>
      <c r="G35" s="18"/>
    </row>
    <row r="36" spans="1:7" x14ac:dyDescent="0.2">
      <c r="A36" s="10" t="s">
        <v>34</v>
      </c>
      <c r="B36" s="16">
        <v>120116.79002344199</v>
      </c>
      <c r="C36" s="3">
        <v>18713.353986827078</v>
      </c>
      <c r="D36" s="2">
        <v>26911.627</v>
      </c>
      <c r="E36" s="3">
        <v>4192.6428629517104</v>
      </c>
      <c r="F36" s="2">
        <v>6418.7740000000003</v>
      </c>
      <c r="G36" s="18"/>
    </row>
    <row r="37" spans="1:7" x14ac:dyDescent="0.2">
      <c r="A37" s="10" t="s">
        <v>35</v>
      </c>
      <c r="B37" s="16">
        <v>250912.06672043001</v>
      </c>
      <c r="C37" s="3">
        <v>5242.1875881754549</v>
      </c>
      <c r="D37" s="2">
        <v>10683.411</v>
      </c>
      <c r="E37" s="3">
        <v>223.20347233829182</v>
      </c>
      <c r="F37" s="2">
        <v>47864</v>
      </c>
      <c r="G37" s="18"/>
    </row>
    <row r="38" spans="1:7" x14ac:dyDescent="0.2">
      <c r="A38" s="10" t="s">
        <v>36</v>
      </c>
      <c r="B38" s="16">
        <v>607320.75597752503</v>
      </c>
      <c r="C38" s="3">
        <v>10784.160025170911</v>
      </c>
      <c r="D38" s="2">
        <v>171789.74299999999</v>
      </c>
      <c r="E38" s="3">
        <v>3050.4606683713332</v>
      </c>
      <c r="F38" s="2">
        <v>56316</v>
      </c>
      <c r="G38" s="18"/>
    </row>
    <row r="39" spans="1:7" x14ac:dyDescent="0.2">
      <c r="A39" s="10" t="s">
        <v>37</v>
      </c>
      <c r="B39" s="16">
        <v>3638137</v>
      </c>
      <c r="C39" s="3">
        <v>15561.426396112784</v>
      </c>
      <c r="D39" s="2">
        <v>872628</v>
      </c>
      <c r="E39" s="3">
        <v>3732.4972625239529</v>
      </c>
      <c r="F39" s="2">
        <v>233792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11113300.111139301</v>
      </c>
      <c r="C41" s="13">
        <v>11654.352153457568</v>
      </c>
      <c r="D41" s="12">
        <v>97842.055999999997</v>
      </c>
      <c r="E41" s="13">
        <v>3103.7666404941574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5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23.140625" style="35" customWidth="1"/>
    <col min="2" max="2" width="16.28515625" style="36" customWidth="1"/>
    <col min="3" max="3" width="16.28515625" style="37" customWidth="1"/>
    <col min="4" max="4" width="16.28515625" style="36" customWidth="1"/>
    <col min="5" max="5" width="16.28515625" style="37" customWidth="1"/>
    <col min="6" max="6" width="16.28515625" style="36" customWidth="1"/>
  </cols>
  <sheetData>
    <row r="1" spans="1:6" ht="16.5" customHeight="1" x14ac:dyDescent="0.2">
      <c r="A1" s="32">
        <v>44180</v>
      </c>
      <c r="B1" s="33"/>
      <c r="C1" s="34"/>
      <c r="D1" s="62"/>
      <c r="E1" s="62"/>
      <c r="F1" s="62"/>
    </row>
    <row r="2" spans="1:6" ht="27" customHeight="1" x14ac:dyDescent="0.2">
      <c r="A2" s="63" t="s">
        <v>159</v>
      </c>
      <c r="B2" s="63"/>
      <c r="C2" s="63"/>
      <c r="D2" s="63"/>
      <c r="E2" s="63"/>
      <c r="F2" s="63"/>
    </row>
    <row r="3" spans="1:6" ht="13.5" thickBot="1" x14ac:dyDescent="0.25"/>
    <row r="4" spans="1:6" s="44" customFormat="1" ht="30" customHeight="1" thickTop="1" x14ac:dyDescent="0.2">
      <c r="A4" s="42"/>
      <c r="B4" s="43" t="s">
        <v>1</v>
      </c>
      <c r="C4" s="50" t="s">
        <v>136</v>
      </c>
      <c r="D4" s="43" t="s">
        <v>135</v>
      </c>
      <c r="E4" s="49" t="s">
        <v>134</v>
      </c>
      <c r="F4" s="68" t="s">
        <v>4</v>
      </c>
    </row>
    <row r="5" spans="1:6" s="44" customFormat="1" ht="19.5" customHeight="1" x14ac:dyDescent="0.2">
      <c r="A5" s="45"/>
      <c r="B5" s="46" t="s">
        <v>137</v>
      </c>
      <c r="C5" s="46" t="s">
        <v>138</v>
      </c>
      <c r="D5" s="46" t="s">
        <v>137</v>
      </c>
      <c r="E5" s="46" t="s">
        <v>138</v>
      </c>
      <c r="F5" s="69"/>
    </row>
    <row r="6" spans="1:6" s="31" customFormat="1" ht="18" customHeight="1" x14ac:dyDescent="0.2">
      <c r="A6" s="38" t="s">
        <v>141</v>
      </c>
      <c r="B6" s="39">
        <v>1345.881122</v>
      </c>
      <c r="C6" s="48">
        <v>53048.012393201083</v>
      </c>
      <c r="D6" s="48">
        <v>417.17500000000001</v>
      </c>
      <c r="E6" s="48">
        <v>16442.986091704512</v>
      </c>
      <c r="F6" s="47">
        <v>25370999.991933633</v>
      </c>
    </row>
    <row r="7" spans="1:6" s="31" customFormat="1" ht="18" customHeight="1" x14ac:dyDescent="0.2">
      <c r="A7" s="40" t="s">
        <v>99</v>
      </c>
      <c r="B7" s="39">
        <v>523.27138300000001</v>
      </c>
      <c r="C7" s="48">
        <v>58942.642414000002</v>
      </c>
      <c r="D7" s="48">
        <v>189.42</v>
      </c>
      <c r="E7" s="48">
        <v>21336.758876530959</v>
      </c>
      <c r="F7" s="47">
        <v>8877636.9970768914</v>
      </c>
    </row>
    <row r="8" spans="1:6" s="31" customFormat="1" ht="18" customHeight="1" x14ac:dyDescent="0.2">
      <c r="A8" s="40" t="s">
        <v>100</v>
      </c>
      <c r="B8" s="39">
        <v>630.52805000000001</v>
      </c>
      <c r="C8" s="48">
        <v>54900.13493</v>
      </c>
      <c r="D8" s="48">
        <v>227.26599999999999</v>
      </c>
      <c r="E8" s="48">
        <v>19788.07138715142</v>
      </c>
      <c r="F8" s="47">
        <v>11485000.005991789</v>
      </c>
    </row>
    <row r="9" spans="1:6" s="31" customFormat="1" ht="18" customHeight="1" x14ac:dyDescent="0.2">
      <c r="A9" s="40" t="s">
        <v>101</v>
      </c>
      <c r="B9" s="39">
        <v>1935.6218079999999</v>
      </c>
      <c r="C9" s="48">
        <v>51494.009316999996</v>
      </c>
      <c r="D9" s="48">
        <v>580.84799999999996</v>
      </c>
      <c r="E9" s="48">
        <v>15452.498106882673</v>
      </c>
      <c r="F9" s="47">
        <v>37589262.006852172</v>
      </c>
    </row>
    <row r="10" spans="1:6" s="31" customFormat="1" ht="18" customHeight="1" x14ac:dyDescent="0.2">
      <c r="A10" s="40" t="s">
        <v>40</v>
      </c>
      <c r="B10" s="39">
        <v>476.73838000000001</v>
      </c>
      <c r="C10" s="48">
        <v>25040.966626000005</v>
      </c>
      <c r="D10" s="48">
        <v>58.284999999999997</v>
      </c>
      <c r="E10" s="48">
        <v>3061.4542504348196</v>
      </c>
      <c r="F10" s="47">
        <v>19038337.741523251</v>
      </c>
    </row>
    <row r="11" spans="1:6" s="31" customFormat="1" ht="18" customHeight="1" x14ac:dyDescent="0.2">
      <c r="A11" s="40" t="s">
        <v>12</v>
      </c>
      <c r="B11" s="39">
        <v>461.993719</v>
      </c>
      <c r="C11" s="48">
        <v>43301.123753</v>
      </c>
      <c r="D11" s="48">
        <v>87.558999999999997</v>
      </c>
      <c r="E11" s="48">
        <v>8206.6117757954344</v>
      </c>
      <c r="F11" s="47">
        <v>10669324.002659217</v>
      </c>
    </row>
    <row r="12" spans="1:6" s="31" customFormat="1" ht="18" customHeight="1" x14ac:dyDescent="0.2">
      <c r="A12" s="40" t="s">
        <v>102</v>
      </c>
      <c r="B12" s="39">
        <v>350.15148900000003</v>
      </c>
      <c r="C12" s="48">
        <v>60194.514128000003</v>
      </c>
      <c r="D12" s="48">
        <v>160.81100000000001</v>
      </c>
      <c r="E12" s="48">
        <v>27645.005991786056</v>
      </c>
      <c r="F12" s="47">
        <v>5817000.0052733039</v>
      </c>
    </row>
    <row r="13" spans="1:6" s="31" customFormat="1" ht="18" customHeight="1" x14ac:dyDescent="0.2">
      <c r="A13" s="40" t="s">
        <v>41</v>
      </c>
      <c r="B13" s="39">
        <v>51.624480000000005</v>
      </c>
      <c r="C13" s="48">
        <v>38967.753585999999</v>
      </c>
      <c r="D13" s="48">
        <v>10.407999999999999</v>
      </c>
      <c r="E13" s="48">
        <v>7856.2801857391669</v>
      </c>
      <c r="F13" s="47">
        <v>1324800.0012643072</v>
      </c>
    </row>
    <row r="14" spans="1:6" s="31" customFormat="1" ht="18" customHeight="1" x14ac:dyDescent="0.2">
      <c r="A14" s="40" t="s">
        <v>103</v>
      </c>
      <c r="B14" s="39">
        <v>283.88770799999998</v>
      </c>
      <c r="C14" s="48">
        <v>51414.029970000003</v>
      </c>
      <c r="D14" s="48">
        <v>113.605</v>
      </c>
      <c r="E14" s="48">
        <v>20574.652266176494</v>
      </c>
      <c r="F14" s="47">
        <v>5521600.0022882465</v>
      </c>
    </row>
    <row r="15" spans="1:6" s="31" customFormat="1" ht="18" customHeight="1" x14ac:dyDescent="0.2">
      <c r="A15" s="40" t="s">
        <v>15</v>
      </c>
      <c r="B15" s="39">
        <v>3315.1164210000002</v>
      </c>
      <c r="C15" s="48">
        <v>49144.871037999997</v>
      </c>
      <c r="D15" s="48">
        <v>1232.76</v>
      </c>
      <c r="E15" s="48">
        <v>18275.023717728094</v>
      </c>
      <c r="F15" s="47">
        <v>67456000.005304158</v>
      </c>
    </row>
    <row r="16" spans="1:6" s="31" customFormat="1" ht="18" customHeight="1" x14ac:dyDescent="0.2">
      <c r="A16" s="40" t="s">
        <v>104</v>
      </c>
      <c r="B16" s="39">
        <v>4678.5683300000001</v>
      </c>
      <c r="C16" s="48">
        <v>56305.204166000003</v>
      </c>
      <c r="D16" s="48">
        <v>1498.47</v>
      </c>
      <c r="E16" s="48">
        <v>18033.649042938316</v>
      </c>
      <c r="F16" s="47">
        <v>83093000.004165903</v>
      </c>
    </row>
    <row r="17" spans="1:6" s="31" customFormat="1" ht="18" customHeight="1" x14ac:dyDescent="0.2">
      <c r="A17" s="40" t="s">
        <v>105</v>
      </c>
      <c r="B17" s="39">
        <v>329.22879499999999</v>
      </c>
      <c r="C17" s="48">
        <v>30698.47133</v>
      </c>
      <c r="D17" s="48">
        <v>81.22</v>
      </c>
      <c r="E17" s="48">
        <v>7573.2435293899498</v>
      </c>
      <c r="F17" s="47">
        <v>10724599.002369933</v>
      </c>
    </row>
    <row r="18" spans="1:6" s="31" customFormat="1" ht="18" customHeight="1" x14ac:dyDescent="0.2">
      <c r="A18" s="40" t="s">
        <v>106</v>
      </c>
      <c r="B18" s="39">
        <v>337.132453</v>
      </c>
      <c r="C18" s="48">
        <v>34502.977003</v>
      </c>
      <c r="D18" s="48">
        <v>57.591999999999999</v>
      </c>
      <c r="E18" s="48">
        <v>5894.1090775285766</v>
      </c>
      <c r="F18" s="47">
        <v>9771112.0107313246</v>
      </c>
    </row>
    <row r="19" spans="1:6" s="31" customFormat="1" ht="18" customHeight="1" x14ac:dyDescent="0.2">
      <c r="A19" s="40" t="s">
        <v>107</v>
      </c>
      <c r="B19" s="39">
        <v>21.700954000000003</v>
      </c>
      <c r="C19" s="48">
        <v>60180.127409000001</v>
      </c>
      <c r="D19" s="48">
        <v>8.7240000000000002</v>
      </c>
      <c r="E19" s="48">
        <v>24193.01158447301</v>
      </c>
      <c r="F19" s="47">
        <v>360600.00093576743</v>
      </c>
    </row>
    <row r="20" spans="1:6" s="31" customFormat="1" ht="18" customHeight="1" x14ac:dyDescent="0.2">
      <c r="A20" s="40" t="s">
        <v>108</v>
      </c>
      <c r="B20" s="39">
        <v>447.133624</v>
      </c>
      <c r="C20" s="48">
        <v>90748.513200000001</v>
      </c>
      <c r="D20" s="48">
        <v>88.055000000000007</v>
      </c>
      <c r="E20" s="48">
        <v>17871.30267310427</v>
      </c>
      <c r="F20" s="47">
        <v>4927172.9996784125</v>
      </c>
    </row>
    <row r="21" spans="1:6" s="31" customFormat="1" ht="18" customHeight="1" x14ac:dyDescent="0.2">
      <c r="A21" s="40" t="s">
        <v>44</v>
      </c>
      <c r="B21" s="39">
        <v>381.56171399999999</v>
      </c>
      <c r="C21" s="48">
        <v>42160.117804999994</v>
      </c>
      <c r="D21" s="48">
        <v>120.277</v>
      </c>
      <c r="E21" s="48">
        <v>13289.835701995995</v>
      </c>
      <c r="F21" s="47">
        <v>9050299.9959537238</v>
      </c>
    </row>
    <row r="22" spans="1:6" s="31" customFormat="1" ht="18" customHeight="1" x14ac:dyDescent="0.2">
      <c r="A22" s="40" t="s">
        <v>109</v>
      </c>
      <c r="B22" s="39">
        <v>2668.0518999999999</v>
      </c>
      <c r="C22" s="48">
        <v>44217.701657999998</v>
      </c>
      <c r="D22" s="48">
        <v>849.38</v>
      </c>
      <c r="E22" s="48">
        <v>14076.799418434115</v>
      </c>
      <c r="F22" s="47">
        <v>60338999.992264144</v>
      </c>
    </row>
    <row r="23" spans="1:6" s="31" customFormat="1" ht="18" customHeight="1" x14ac:dyDescent="0.2">
      <c r="A23" s="40" t="s">
        <v>142</v>
      </c>
      <c r="B23" s="39">
        <v>5230.146557</v>
      </c>
      <c r="C23" s="48">
        <v>41463.029627892458</v>
      </c>
      <c r="D23" s="48">
        <v>1589.7059999999999</v>
      </c>
      <c r="E23" s="48">
        <v>12602.711273820698</v>
      </c>
      <c r="F23" s="47">
        <v>126139999.99367256</v>
      </c>
    </row>
    <row r="24" spans="1:6" s="31" customFormat="1" ht="18" customHeight="1" x14ac:dyDescent="0.2">
      <c r="A24" s="40" t="s">
        <v>133</v>
      </c>
      <c r="B24" s="39">
        <v>2230.8866250000001</v>
      </c>
      <c r="C24" s="48">
        <v>43143.101304999997</v>
      </c>
      <c r="D24" s="48">
        <v>449.65899999999999</v>
      </c>
      <c r="E24" s="48">
        <v>8695.9523502029133</v>
      </c>
      <c r="F24" s="47">
        <v>51708999.991186425</v>
      </c>
    </row>
    <row r="25" spans="1:6" s="31" customFormat="1" ht="18" customHeight="1" x14ac:dyDescent="0.2">
      <c r="A25" s="40" t="s">
        <v>112</v>
      </c>
      <c r="B25" s="39">
        <v>61.574595000000002</v>
      </c>
      <c r="C25" s="48">
        <v>32184.288656000001</v>
      </c>
      <c r="D25" s="48">
        <v>10.644</v>
      </c>
      <c r="E25" s="48">
        <v>5563.4887806320776</v>
      </c>
      <c r="F25" s="47">
        <v>1913188.0048099454</v>
      </c>
    </row>
    <row r="26" spans="1:6" s="31" customFormat="1" ht="18" customHeight="1" x14ac:dyDescent="0.2">
      <c r="A26" s="40" t="s">
        <v>113</v>
      </c>
      <c r="B26" s="39">
        <v>107.29849800000001</v>
      </c>
      <c r="C26" s="48">
        <v>38401.301718000002</v>
      </c>
      <c r="D26" s="48">
        <v>16.446999999999999</v>
      </c>
      <c r="E26" s="48">
        <v>5886.2539656048675</v>
      </c>
      <c r="F26" s="47">
        <v>2794137.0005617687</v>
      </c>
    </row>
    <row r="27" spans="1:6" s="31" customFormat="1" ht="18" customHeight="1" x14ac:dyDescent="0.2">
      <c r="A27" s="40" t="s">
        <v>114</v>
      </c>
      <c r="B27" s="39">
        <v>75.188885999999997</v>
      </c>
      <c r="C27" s="48">
        <v>120979.704436</v>
      </c>
      <c r="D27" s="48">
        <v>27.887</v>
      </c>
      <c r="E27" s="48">
        <v>44870.474841278163</v>
      </c>
      <c r="F27" s="47">
        <v>621499.99746259919</v>
      </c>
    </row>
    <row r="28" spans="1:6" s="31" customFormat="1" ht="18" customHeight="1" x14ac:dyDescent="0.2">
      <c r="A28" s="40" t="s">
        <v>143</v>
      </c>
      <c r="B28" s="39">
        <v>2577.325194</v>
      </c>
      <c r="C28" s="48">
        <v>20492.042694313408</v>
      </c>
      <c r="D28" s="48">
        <v>198.03200000000001</v>
      </c>
      <c r="E28" s="48">
        <v>1574.5316921153228</v>
      </c>
      <c r="F28" s="47">
        <v>125772000.01223959</v>
      </c>
    </row>
    <row r="29" spans="1:6" s="31" customFormat="1" ht="18" customHeight="1" x14ac:dyDescent="0.2">
      <c r="A29" s="40" t="s">
        <v>116</v>
      </c>
      <c r="B29" s="39">
        <v>1032.244089</v>
      </c>
      <c r="C29" s="48">
        <v>59512.487140999998</v>
      </c>
      <c r="D29" s="48">
        <v>356.745</v>
      </c>
      <c r="E29" s="48">
        <v>20567.598740801357</v>
      </c>
      <c r="F29" s="47">
        <v>17344999.992259692</v>
      </c>
    </row>
    <row r="30" spans="1:6" s="31" customFormat="1" ht="18" customHeight="1" x14ac:dyDescent="0.2">
      <c r="A30" s="40" t="s">
        <v>27</v>
      </c>
      <c r="B30" s="39">
        <v>215.947452</v>
      </c>
      <c r="C30" s="48">
        <v>43740.622160999999</v>
      </c>
      <c r="D30" s="48">
        <v>65.619</v>
      </c>
      <c r="E30" s="48">
        <v>13291.269977951206</v>
      </c>
      <c r="F30" s="47">
        <v>4937000.0089423284</v>
      </c>
    </row>
    <row r="31" spans="1:6" s="31" customFormat="1" ht="18" customHeight="1" x14ac:dyDescent="0.2">
      <c r="A31" s="40" t="s">
        <v>117</v>
      </c>
      <c r="B31" s="39">
        <v>357.40988400000003</v>
      </c>
      <c r="C31" s="48">
        <v>66830.569149999996</v>
      </c>
      <c r="D31" s="48">
        <v>161.072</v>
      </c>
      <c r="E31" s="48">
        <v>30118.175003041597</v>
      </c>
      <c r="F31" s="47">
        <v>5348000.0027801665</v>
      </c>
    </row>
    <row r="32" spans="1:6" s="31" customFormat="1" ht="18" customHeight="1" x14ac:dyDescent="0.2">
      <c r="A32" s="40" t="s">
        <v>118</v>
      </c>
      <c r="B32" s="39">
        <v>1307.3815339999999</v>
      </c>
      <c r="C32" s="48">
        <v>34055.262683000001</v>
      </c>
      <c r="D32" s="48">
        <v>209.53</v>
      </c>
      <c r="E32" s="48">
        <v>5457.9317547321207</v>
      </c>
      <c r="F32" s="47">
        <v>38389999.988243513</v>
      </c>
    </row>
    <row r="33" spans="1:6" s="31" customFormat="1" ht="18" customHeight="1" x14ac:dyDescent="0.2">
      <c r="A33" s="40" t="s">
        <v>119</v>
      </c>
      <c r="B33" s="39">
        <v>376.264613</v>
      </c>
      <c r="C33" s="48">
        <v>36579.19887</v>
      </c>
      <c r="D33" s="48">
        <v>82.816000000000003</v>
      </c>
      <c r="E33" s="48">
        <v>8051.0970975044092</v>
      </c>
      <c r="F33" s="47">
        <v>10286299.990801303</v>
      </c>
    </row>
    <row r="34" spans="1:6" s="31" customFormat="1" ht="18" customHeight="1" x14ac:dyDescent="0.2">
      <c r="A34" s="40" t="s">
        <v>31</v>
      </c>
      <c r="B34" s="39">
        <v>185.80331099999998</v>
      </c>
      <c r="C34" s="48">
        <v>34072.070002</v>
      </c>
      <c r="D34" s="48">
        <v>36.616999999999997</v>
      </c>
      <c r="E34" s="48">
        <v>6714.7188096300088</v>
      </c>
      <c r="F34" s="47">
        <v>5453243.9910194324</v>
      </c>
    </row>
    <row r="35" spans="1:6" s="31" customFormat="1" ht="18" customHeight="1" x14ac:dyDescent="0.2">
      <c r="A35" s="40" t="s">
        <v>42</v>
      </c>
      <c r="B35" s="39">
        <v>85.571230999999997</v>
      </c>
      <c r="C35" s="48">
        <v>40962.497481999999</v>
      </c>
      <c r="D35" s="48">
        <v>20.233000000000001</v>
      </c>
      <c r="E35" s="48">
        <v>9685.4305105568255</v>
      </c>
      <c r="F35" s="47">
        <v>2089014.0069609343</v>
      </c>
    </row>
    <row r="36" spans="1:6" s="31" customFormat="1" ht="18" customHeight="1" x14ac:dyDescent="0.2">
      <c r="A36" s="40" t="s">
        <v>120</v>
      </c>
      <c r="B36" s="39">
        <v>1986.4148889999999</v>
      </c>
      <c r="C36" s="48">
        <v>42170.627374999996</v>
      </c>
      <c r="D36" s="48">
        <v>482.798</v>
      </c>
      <c r="E36" s="48">
        <v>10249.568037442981</v>
      </c>
      <c r="F36" s="47">
        <v>47104229.001288369</v>
      </c>
    </row>
    <row r="37" spans="1:6" s="31" customFormat="1" ht="18" customHeight="1" x14ac:dyDescent="0.2">
      <c r="A37" s="40" t="s">
        <v>121</v>
      </c>
      <c r="B37" s="39">
        <v>574.46496200000001</v>
      </c>
      <c r="C37" s="48">
        <v>55887.856548000003</v>
      </c>
      <c r="D37" s="48">
        <v>227.858</v>
      </c>
      <c r="E37" s="48">
        <v>22167.575151979738</v>
      </c>
      <c r="F37" s="47">
        <v>10278886.997689979</v>
      </c>
    </row>
    <row r="38" spans="1:6" s="31" customFormat="1" ht="18" customHeight="1" x14ac:dyDescent="0.2">
      <c r="A38" s="40" t="s">
        <v>122</v>
      </c>
      <c r="B38" s="39">
        <v>633.30233200000009</v>
      </c>
      <c r="C38" s="48">
        <v>73852.087904</v>
      </c>
      <c r="D38" s="48">
        <v>200.58199999999999</v>
      </c>
      <c r="E38" s="48">
        <v>23390.723115101562</v>
      </c>
      <c r="F38" s="47">
        <v>8575279.9951062594</v>
      </c>
    </row>
    <row r="39" spans="1:6" s="31" customFormat="1" ht="18" customHeight="1" x14ac:dyDescent="0.2">
      <c r="A39" s="40" t="s">
        <v>123</v>
      </c>
      <c r="B39" s="39">
        <v>2347.2464989999999</v>
      </c>
      <c r="C39" s="48">
        <v>28424.254339000003</v>
      </c>
      <c r="D39" s="48">
        <v>175.64400000000001</v>
      </c>
      <c r="E39" s="48">
        <v>2126.9814360129189</v>
      </c>
      <c r="F39" s="47">
        <v>82578999.997879237</v>
      </c>
    </row>
    <row r="40" spans="1:6" s="31" customFormat="1" ht="18" customHeight="1" x14ac:dyDescent="0.2">
      <c r="A40" s="40" t="s">
        <v>36</v>
      </c>
      <c r="B40" s="39">
        <v>3254.7118650000002</v>
      </c>
      <c r="C40" s="48">
        <v>48725.419773000001</v>
      </c>
      <c r="D40" s="48">
        <v>932.93499999999995</v>
      </c>
      <c r="E40" s="48">
        <v>13966.720060463404</v>
      </c>
      <c r="F40" s="47">
        <v>66797000.008679636</v>
      </c>
    </row>
    <row r="41" spans="1:6" s="31" customFormat="1" ht="18" customHeight="1" x14ac:dyDescent="0.2">
      <c r="A41" s="40" t="s">
        <v>37</v>
      </c>
      <c r="B41" s="39">
        <v>21433.225999999999</v>
      </c>
      <c r="C41" s="48">
        <v>65143.415518000002</v>
      </c>
      <c r="D41" s="48">
        <v>5243.7929999999997</v>
      </c>
      <c r="E41" s="48">
        <v>15937.80545632187</v>
      </c>
      <c r="F41" s="47">
        <v>329015999.99892104</v>
      </c>
    </row>
    <row r="42" spans="1:6" s="31" customFormat="1" ht="18" customHeight="1" x14ac:dyDescent="0.2">
      <c r="A42" s="40" t="s">
        <v>144</v>
      </c>
      <c r="B42" s="41">
        <v>62310.601345999996</v>
      </c>
      <c r="C42" s="48">
        <v>47617.505699755071</v>
      </c>
      <c r="D42" s="41">
        <v>16270.472000000003</v>
      </c>
      <c r="E42" s="48">
        <v>12433.827895442721</v>
      </c>
      <c r="F42" s="51">
        <v>1308565000</v>
      </c>
    </row>
    <row r="43" spans="1:6" x14ac:dyDescent="0.2">
      <c r="A43" s="52"/>
      <c r="B43" s="53"/>
      <c r="C43" s="53"/>
      <c r="D43" s="53"/>
      <c r="E43" s="53"/>
      <c r="F43" s="53"/>
    </row>
    <row r="44" spans="1:6" ht="26.25" customHeight="1" x14ac:dyDescent="0.2">
      <c r="A44" s="67" t="s">
        <v>139</v>
      </c>
      <c r="B44" s="67"/>
      <c r="C44" s="67"/>
      <c r="D44" s="67"/>
      <c r="E44" s="67"/>
      <c r="F44" s="67"/>
    </row>
    <row r="45" spans="1:6" ht="26.25" customHeight="1" x14ac:dyDescent="0.2">
      <c r="A45" s="67" t="s">
        <v>140</v>
      </c>
      <c r="B45" s="67"/>
      <c r="C45" s="67"/>
      <c r="D45" s="67"/>
      <c r="E45" s="67"/>
      <c r="F45" s="67"/>
    </row>
  </sheetData>
  <mergeCells count="5">
    <mergeCell ref="D1:F1"/>
    <mergeCell ref="A2:F2"/>
    <mergeCell ref="A45:F45"/>
    <mergeCell ref="F4:F5"/>
    <mergeCell ref="A44:F44"/>
  </mergeCells>
  <printOptions horizontalCentered="1"/>
  <pageMargins left="0.75" right="0.75" top="1" bottom="1" header="0.5" footer="0.5"/>
  <pageSetup scale="7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A1:G44"/>
  <sheetViews>
    <sheetView showGridLines="0" topLeftCell="A22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63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181944.93201499499</v>
      </c>
      <c r="C6" s="3">
        <v>11982.477370630422</v>
      </c>
      <c r="D6" s="2">
        <v>51521.017</v>
      </c>
      <c r="E6" s="3">
        <v>3393.0564235968191</v>
      </c>
      <c r="F6" s="2">
        <v>15184.25</v>
      </c>
      <c r="G6" s="17"/>
    </row>
    <row r="7" spans="1:7" x14ac:dyDescent="0.2">
      <c r="A7" s="10" t="s">
        <v>9</v>
      </c>
      <c r="B7" s="16">
        <v>93724.491923225301</v>
      </c>
      <c r="C7" s="3">
        <v>12374.276722836126</v>
      </c>
      <c r="D7" s="16">
        <v>33142.637000000002</v>
      </c>
      <c r="E7" s="3">
        <v>4375.7629745110307</v>
      </c>
      <c r="F7" s="2">
        <v>7574.1390000000001</v>
      </c>
      <c r="G7" s="18"/>
    </row>
    <row r="8" spans="1:7" x14ac:dyDescent="0.2">
      <c r="A8" s="10" t="s">
        <v>10</v>
      </c>
      <c r="B8" s="16">
        <v>118619.47905837699</v>
      </c>
      <c r="C8" s="3">
        <v>12034.885601465072</v>
      </c>
      <c r="D8" s="16">
        <v>42979.364000000001</v>
      </c>
      <c r="E8" s="3">
        <v>4360.5968688259691</v>
      </c>
      <c r="F8" s="2">
        <v>9856.3029999999999</v>
      </c>
      <c r="G8" s="18"/>
    </row>
    <row r="9" spans="1:7" x14ac:dyDescent="0.2">
      <c r="A9" s="10" t="s">
        <v>11</v>
      </c>
      <c r="B9" s="16">
        <v>332894.052353065</v>
      </c>
      <c r="C9" s="3">
        <v>13253.734616119162</v>
      </c>
      <c r="D9" s="2">
        <v>103079.837</v>
      </c>
      <c r="E9" s="3">
        <v>4103.9868216745626</v>
      </c>
      <c r="F9" s="2">
        <v>25117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11545.37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10314.32</v>
      </c>
      <c r="G11" s="18"/>
    </row>
    <row r="12" spans="1:7" x14ac:dyDescent="0.2">
      <c r="A12" s="10" t="s">
        <v>13</v>
      </c>
      <c r="B12" s="16">
        <v>60536.906232994399</v>
      </c>
      <c r="C12" s="3">
        <v>11828.674029124644</v>
      </c>
      <c r="D12" s="2">
        <v>23875.452000000001</v>
      </c>
      <c r="E12" s="3">
        <v>4665.1696721840008</v>
      </c>
      <c r="F12" s="2">
        <v>5117.8100000000004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1498.414</v>
      </c>
      <c r="G13" s="18"/>
    </row>
    <row r="14" spans="1:7" x14ac:dyDescent="0.2">
      <c r="A14" s="10" t="s">
        <v>14</v>
      </c>
      <c r="B14" s="16">
        <v>53518.329412433603</v>
      </c>
      <c r="C14" s="3">
        <v>11087.285977301348</v>
      </c>
      <c r="D14" s="16">
        <v>15227.828</v>
      </c>
      <c r="E14" s="3">
        <v>3154.7188730060079</v>
      </c>
      <c r="F14" s="2">
        <v>4827</v>
      </c>
      <c r="G14" s="18"/>
    </row>
    <row r="15" spans="1:7" x14ac:dyDescent="0.2">
      <c r="A15" s="10" t="s">
        <v>15</v>
      </c>
      <c r="B15" s="2">
        <v>645695.98781922902</v>
      </c>
      <c r="C15" s="3">
        <v>11849.265611081986</v>
      </c>
      <c r="D15" s="16">
        <v>231108.473</v>
      </c>
      <c r="E15" s="3">
        <v>4241.106857110035</v>
      </c>
      <c r="F15" s="2">
        <v>54492.49</v>
      </c>
      <c r="G15" s="18"/>
    </row>
    <row r="16" spans="1:7" x14ac:dyDescent="0.2">
      <c r="A16" s="10" t="s">
        <v>16</v>
      </c>
      <c r="B16" s="16">
        <v>947039.98179618199</v>
      </c>
      <c r="C16" s="3">
        <v>15364.547548528213</v>
      </c>
      <c r="D16" s="16">
        <v>298456.78399999999</v>
      </c>
      <c r="E16" s="3">
        <v>4842.0906583601018</v>
      </c>
      <c r="F16" s="2">
        <v>61638</v>
      </c>
      <c r="G16" s="18"/>
    </row>
    <row r="17" spans="1:7" x14ac:dyDescent="0.2">
      <c r="A17" s="10" t="s">
        <v>17</v>
      </c>
      <c r="B17" s="2">
        <v>95061.410256490199</v>
      </c>
      <c r="C17" s="3">
        <v>9710.5351672233537</v>
      </c>
      <c r="D17" s="16">
        <v>2466.058</v>
      </c>
      <c r="E17" s="3">
        <v>251.90813884204448</v>
      </c>
      <c r="F17" s="2">
        <v>9789.5130000000008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10706</v>
      </c>
      <c r="G18" s="18"/>
    </row>
    <row r="19" spans="1:7" x14ac:dyDescent="0.2">
      <c r="A19" s="10" t="s">
        <v>19</v>
      </c>
      <c r="B19" s="16">
        <v>3537.23961692387</v>
      </c>
      <c r="C19" s="3">
        <v>15116.408619332778</v>
      </c>
      <c r="D19" s="16">
        <v>984.30499999999995</v>
      </c>
      <c r="E19" s="3">
        <v>4206.431623931624</v>
      </c>
      <c r="F19" s="2">
        <v>234</v>
      </c>
      <c r="G19" s="18"/>
    </row>
    <row r="20" spans="1:7" x14ac:dyDescent="0.2">
      <c r="A20" s="10" t="s">
        <v>20</v>
      </c>
      <c r="B20" s="16">
        <v>27578.518171826901</v>
      </c>
      <c r="C20" s="3">
        <v>7924.8615436284199</v>
      </c>
      <c r="D20" s="16">
        <v>6098.5349999999999</v>
      </c>
      <c r="E20" s="3">
        <v>1752.4525862068965</v>
      </c>
      <c r="F20" s="2">
        <v>3480</v>
      </c>
      <c r="G20" s="18"/>
    </row>
    <row r="21" spans="1:7" x14ac:dyDescent="0.2">
      <c r="A21" s="10" t="s">
        <v>44</v>
      </c>
      <c r="B21" s="16">
        <v>40200.546846423596</v>
      </c>
      <c r="C21" s="3">
        <v>9998.3950173909016</v>
      </c>
      <c r="D21" s="16" t="s">
        <v>43</v>
      </c>
      <c r="E21" s="16" t="s">
        <v>43</v>
      </c>
      <c r="F21" s="2">
        <v>4020.7</v>
      </c>
      <c r="G21" s="18"/>
    </row>
    <row r="22" spans="1:7" x14ac:dyDescent="0.2">
      <c r="A22" s="10" t="s">
        <v>21</v>
      </c>
      <c r="B22" s="16">
        <v>648450.04507344693</v>
      </c>
      <c r="C22" s="3">
        <v>11580.499063727955</v>
      </c>
      <c r="D22" s="16">
        <v>92728.740999999995</v>
      </c>
      <c r="E22" s="3">
        <v>1656.0182337708723</v>
      </c>
      <c r="F22" s="2">
        <v>55995</v>
      </c>
      <c r="G22" s="18"/>
    </row>
    <row r="23" spans="1:7" x14ac:dyDescent="0.2">
      <c r="A23" s="10" t="s">
        <v>22</v>
      </c>
      <c r="B23" s="16">
        <v>1269678.9590611299</v>
      </c>
      <c r="C23" s="3">
        <v>10697.16798009259</v>
      </c>
      <c r="D23" s="16">
        <v>291371.74400000001</v>
      </c>
      <c r="E23" s="3">
        <v>2454.8351124329151</v>
      </c>
      <c r="F23" s="2">
        <v>118693</v>
      </c>
      <c r="G23" s="18"/>
    </row>
    <row r="24" spans="1:7" x14ac:dyDescent="0.2">
      <c r="A24" s="10" t="s">
        <v>23</v>
      </c>
      <c r="B24" s="16">
        <v>123493.17029898999</v>
      </c>
      <c r="C24" s="3">
        <v>3140.2143931229316</v>
      </c>
      <c r="D24" s="16">
        <v>13196.428</v>
      </c>
      <c r="E24" s="3">
        <v>335.56198325041606</v>
      </c>
      <c r="F24" s="2">
        <v>39326.35</v>
      </c>
      <c r="G24" s="18"/>
    </row>
    <row r="25" spans="1:7" x14ac:dyDescent="0.2">
      <c r="A25" s="10" t="s">
        <v>24</v>
      </c>
      <c r="B25" s="16">
        <v>5658.7482891723203</v>
      </c>
      <c r="C25" s="3">
        <v>15481.152559119952</v>
      </c>
      <c r="D25" s="16">
        <v>1909.5170000000001</v>
      </c>
      <c r="E25" s="3">
        <v>5224.039395390193</v>
      </c>
      <c r="F25" s="2">
        <v>365.52499999999998</v>
      </c>
      <c r="G25" s="18"/>
    </row>
    <row r="26" spans="1:7" x14ac:dyDescent="0.2">
      <c r="A26" s="10" t="s">
        <v>25</v>
      </c>
      <c r="B26" s="16">
        <v>401057.28510244301</v>
      </c>
      <c r="C26" s="3">
        <v>5496.3447689732902</v>
      </c>
      <c r="D26" s="16">
        <v>32368.304</v>
      </c>
      <c r="E26" s="3">
        <v>443.59587764499508</v>
      </c>
      <c r="F26" s="16">
        <v>72968</v>
      </c>
      <c r="G26" s="18"/>
    </row>
    <row r="27" spans="1:7" x14ac:dyDescent="0.2">
      <c r="A27" s="10" t="s">
        <v>26</v>
      </c>
      <c r="B27" s="16">
        <v>171405.054345207</v>
      </c>
      <c r="C27" s="3">
        <v>11975.740014295494</v>
      </c>
      <c r="D27" s="16">
        <v>74177.566999999995</v>
      </c>
      <c r="E27" s="3">
        <v>5182.6433046478332</v>
      </c>
      <c r="F27" s="2">
        <v>14312.69</v>
      </c>
      <c r="G27" s="18"/>
    </row>
    <row r="28" spans="1:7" x14ac:dyDescent="0.2">
      <c r="A28" s="10" t="s">
        <v>27</v>
      </c>
      <c r="B28" s="16">
        <v>33003.114231748594</v>
      </c>
      <c r="C28" s="3">
        <v>10368.556151978823</v>
      </c>
      <c r="D28" s="16">
        <v>8160.8620000000001</v>
      </c>
      <c r="E28" s="3">
        <v>2563.8900408419731</v>
      </c>
      <c r="F28" s="2">
        <v>3183</v>
      </c>
      <c r="G28" s="18"/>
    </row>
    <row r="29" spans="1:7" x14ac:dyDescent="0.2">
      <c r="A29" s="10" t="s">
        <v>28</v>
      </c>
      <c r="B29" s="16">
        <v>47662.219556331205</v>
      </c>
      <c r="C29" s="3">
        <v>11582.556392790088</v>
      </c>
      <c r="D29" s="2">
        <v>26670.575000000001</v>
      </c>
      <c r="E29" s="3">
        <v>6481.3061968408265</v>
      </c>
      <c r="F29" s="2">
        <v>4115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36227</v>
      </c>
      <c r="G30" s="18"/>
    </row>
    <row r="31" spans="1:7" x14ac:dyDescent="0.2">
      <c r="A31" s="10" t="s">
        <v>30</v>
      </c>
      <c r="B31" s="16">
        <v>68296.866474730909</v>
      </c>
      <c r="C31" s="3">
        <v>6890.4813645525373</v>
      </c>
      <c r="D31" s="16">
        <v>2804.6</v>
      </c>
      <c r="E31" s="3">
        <v>282.9565254238143</v>
      </c>
      <c r="F31" s="2">
        <v>9911.77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5055.098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1910.335</v>
      </c>
      <c r="G33" s="18"/>
    </row>
    <row r="34" spans="1:7" x14ac:dyDescent="0.2">
      <c r="A34" s="10" t="s">
        <v>32</v>
      </c>
      <c r="B34" s="16">
        <v>309482.310929998</v>
      </c>
      <c r="C34" s="3">
        <v>8147.0349002595358</v>
      </c>
      <c r="D34" s="16">
        <v>29589.621999999999</v>
      </c>
      <c r="E34" s="3">
        <v>778.93848729213664</v>
      </c>
      <c r="F34" s="2">
        <v>37987.11</v>
      </c>
      <c r="G34" s="18"/>
    </row>
    <row r="35" spans="1:7" x14ac:dyDescent="0.2">
      <c r="A35" s="10" t="s">
        <v>33</v>
      </c>
      <c r="B35" s="2">
        <v>108657.49156960401</v>
      </c>
      <c r="C35" s="3">
        <v>13051.538620414034</v>
      </c>
      <c r="D35" s="16">
        <v>49666.457000000002</v>
      </c>
      <c r="E35" s="3">
        <v>5965.7523131701664</v>
      </c>
      <c r="F35" s="2">
        <v>8325.2630000000008</v>
      </c>
      <c r="G35" s="18"/>
    </row>
    <row r="36" spans="1:7" x14ac:dyDescent="0.2">
      <c r="A36" s="10" t="s">
        <v>34</v>
      </c>
      <c r="B36" s="16">
        <v>114820.488671214</v>
      </c>
      <c r="C36" s="3">
        <v>17965.097395731296</v>
      </c>
      <c r="D36" s="2">
        <v>26417.438999999998</v>
      </c>
      <c r="E36" s="3">
        <v>4133.3377872983447</v>
      </c>
      <c r="F36" s="2">
        <v>6391.3090000000002</v>
      </c>
      <c r="G36" s="18"/>
    </row>
    <row r="37" spans="1:7" x14ac:dyDescent="0.2">
      <c r="A37" s="10" t="s">
        <v>35</v>
      </c>
      <c r="B37" s="16">
        <v>229955.08627805198</v>
      </c>
      <c r="C37" s="3">
        <v>4925.3573997183858</v>
      </c>
      <c r="D37" s="2">
        <v>12016.865</v>
      </c>
      <c r="E37" s="3">
        <v>257.38658755997255</v>
      </c>
      <c r="F37" s="2">
        <v>46688</v>
      </c>
      <c r="G37" s="18"/>
    </row>
    <row r="38" spans="1:7" x14ac:dyDescent="0.2">
      <c r="A38" s="10" t="s">
        <v>36</v>
      </c>
      <c r="B38" s="16">
        <v>560592.13166176295</v>
      </c>
      <c r="C38" s="3">
        <v>9958.8234648836042</v>
      </c>
      <c r="D38" s="2">
        <v>189009.96</v>
      </c>
      <c r="E38" s="3">
        <v>3357.7296548293684</v>
      </c>
      <c r="F38" s="2">
        <v>56291</v>
      </c>
      <c r="G38" s="18"/>
    </row>
    <row r="39" spans="1:7" x14ac:dyDescent="0.2">
      <c r="A39" s="10" t="s">
        <v>37</v>
      </c>
      <c r="B39" s="16">
        <v>3344991</v>
      </c>
      <c r="C39" s="3">
        <v>14438.945112436304</v>
      </c>
      <c r="D39" s="2">
        <v>871205</v>
      </c>
      <c r="E39" s="3">
        <v>3760.6322936833221</v>
      </c>
      <c r="F39" s="2">
        <v>231664.5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10384577.0590882</v>
      </c>
      <c r="C41" s="13">
        <v>11045.36508913923</v>
      </c>
      <c r="D41" s="12">
        <v>97316.691000000006</v>
      </c>
      <c r="E41" s="13">
        <v>3162.5348189356246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62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178185.24495731699</v>
      </c>
      <c r="C6" s="3">
        <v>11940.101891766075</v>
      </c>
      <c r="D6" s="2">
        <v>53286.716</v>
      </c>
      <c r="E6" s="3">
        <v>3570.715513902458</v>
      </c>
      <c r="F6" s="2">
        <v>14923.26</v>
      </c>
      <c r="G6" s="17"/>
    </row>
    <row r="7" spans="1:7" x14ac:dyDescent="0.2">
      <c r="A7" s="10" t="s">
        <v>9</v>
      </c>
      <c r="B7" s="16">
        <v>86509.777954676101</v>
      </c>
      <c r="C7" s="3">
        <v>11429.923719454981</v>
      </c>
      <c r="D7" s="16">
        <v>36289.574999999997</v>
      </c>
      <c r="E7" s="3">
        <v>4794.6842989095885</v>
      </c>
      <c r="F7" s="2">
        <v>7568.71</v>
      </c>
      <c r="G7" s="18"/>
    </row>
    <row r="8" spans="1:7" x14ac:dyDescent="0.2">
      <c r="A8" s="10" t="s">
        <v>10</v>
      </c>
      <c r="B8" s="16">
        <v>111029.87828750499</v>
      </c>
      <c r="C8" s="3">
        <v>11261.800614840926</v>
      </c>
      <c r="D8" s="16">
        <v>43989.076999999997</v>
      </c>
      <c r="E8" s="3">
        <v>4461.8279515905351</v>
      </c>
      <c r="F8" s="2">
        <v>9858.9809999999998</v>
      </c>
      <c r="G8" s="18"/>
    </row>
    <row r="9" spans="1:7" x14ac:dyDescent="0.2">
      <c r="A9" s="10" t="s">
        <v>11</v>
      </c>
      <c r="B9" s="16">
        <v>323817.230093588</v>
      </c>
      <c r="C9" s="3">
        <v>13046.624903045447</v>
      </c>
      <c r="D9" s="2">
        <v>101811.421</v>
      </c>
      <c r="E9" s="3">
        <v>4101.9911764705885</v>
      </c>
      <c r="F9" s="2">
        <v>24820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11359.77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10303.209999999999</v>
      </c>
      <c r="G11" s="18"/>
    </row>
    <row r="12" spans="1:7" x14ac:dyDescent="0.2">
      <c r="A12" s="10" t="s">
        <v>13</v>
      </c>
      <c r="B12" s="16">
        <v>54975.089250232697</v>
      </c>
      <c r="C12" s="3">
        <v>10734.026437631393</v>
      </c>
      <c r="D12" s="2">
        <v>25194.589</v>
      </c>
      <c r="E12" s="3">
        <v>4919.3077828447986</v>
      </c>
      <c r="F12" s="2">
        <v>5121.5720000000001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1487.6659999999999</v>
      </c>
      <c r="G13" s="18"/>
    </row>
    <row r="14" spans="1:7" x14ac:dyDescent="0.2">
      <c r="A14" s="10" t="s">
        <v>14</v>
      </c>
      <c r="B14" s="16">
        <v>48882.943073875096</v>
      </c>
      <c r="C14" s="3">
        <v>10183.946473723978</v>
      </c>
      <c r="D14" s="16">
        <v>15805.513000000001</v>
      </c>
      <c r="E14" s="3">
        <v>3292.8152083333334</v>
      </c>
      <c r="F14" s="2">
        <v>4800</v>
      </c>
      <c r="G14" s="18"/>
    </row>
    <row r="15" spans="1:7" x14ac:dyDescent="0.2">
      <c r="A15" s="10" t="s">
        <v>15</v>
      </c>
      <c r="B15" s="2">
        <v>593100.46851949906</v>
      </c>
      <c r="C15" s="3">
        <v>10946.484789907374</v>
      </c>
      <c r="D15" s="16">
        <v>225029.054</v>
      </c>
      <c r="E15" s="3">
        <v>4153.220655932193</v>
      </c>
      <c r="F15" s="2">
        <v>54181.82</v>
      </c>
      <c r="G15" s="18"/>
    </row>
    <row r="16" spans="1:7" x14ac:dyDescent="0.2">
      <c r="A16" s="10" t="s">
        <v>16</v>
      </c>
      <c r="B16" s="16">
        <v>895254.82451570197</v>
      </c>
      <c r="C16" s="3">
        <v>14514.036907293894</v>
      </c>
      <c r="D16" s="16">
        <v>329664.31400000001</v>
      </c>
      <c r="E16" s="3">
        <v>5344.5788722804064</v>
      </c>
      <c r="F16" s="2">
        <v>61682</v>
      </c>
      <c r="G16" s="18"/>
    </row>
    <row r="17" spans="1:7" x14ac:dyDescent="0.2">
      <c r="A17" s="10" t="s">
        <v>17</v>
      </c>
      <c r="B17" s="2">
        <v>90533.963926845594</v>
      </c>
      <c r="C17" s="3">
        <v>9305.2427887624126</v>
      </c>
      <c r="D17" s="16">
        <v>1981.2139999999999</v>
      </c>
      <c r="E17" s="3">
        <v>203.63271955474926</v>
      </c>
      <c r="F17" s="2">
        <v>9729.35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10712</v>
      </c>
      <c r="G18" s="18"/>
    </row>
    <row r="19" spans="1:7" x14ac:dyDescent="0.2">
      <c r="A19" s="10" t="s">
        <v>19</v>
      </c>
      <c r="B19" s="16">
        <v>3260.3699875965399</v>
      </c>
      <c r="C19" s="3">
        <v>14126.386428061265</v>
      </c>
      <c r="D19" s="16">
        <v>1060.423</v>
      </c>
      <c r="E19" s="3">
        <v>4594.5537261698437</v>
      </c>
      <c r="F19" s="2">
        <v>230.8</v>
      </c>
      <c r="G19" s="18"/>
    </row>
    <row r="20" spans="1:7" x14ac:dyDescent="0.2">
      <c r="A20" s="10" t="s">
        <v>20</v>
      </c>
      <c r="B20" s="16">
        <v>25387.835213957398</v>
      </c>
      <c r="C20" s="3">
        <v>7372.8974890972286</v>
      </c>
      <c r="D20" s="16">
        <v>5657.0889999999999</v>
      </c>
      <c r="E20" s="3">
        <v>1642.8788406807225</v>
      </c>
      <c r="F20" s="2">
        <v>3443.4</v>
      </c>
      <c r="G20" s="18"/>
    </row>
    <row r="21" spans="1:7" x14ac:dyDescent="0.2">
      <c r="A21" s="10" t="s">
        <v>44</v>
      </c>
      <c r="B21" s="16">
        <v>37080.097722120001</v>
      </c>
      <c r="C21" s="3">
        <v>9387.8418456934523</v>
      </c>
      <c r="D21" s="16" t="s">
        <v>43</v>
      </c>
      <c r="E21" s="16" t="s">
        <v>43</v>
      </c>
      <c r="F21" s="2">
        <v>3949.8</v>
      </c>
      <c r="G21" s="18"/>
    </row>
    <row r="22" spans="1:7" x14ac:dyDescent="0.2">
      <c r="A22" s="10" t="s">
        <v>21</v>
      </c>
      <c r="B22" s="16">
        <v>608056.92651346303</v>
      </c>
      <c r="C22" s="3">
        <v>10902.157394367681</v>
      </c>
      <c r="D22" s="16">
        <v>83734.066000000006</v>
      </c>
      <c r="E22" s="3">
        <v>1501.3100369347726</v>
      </c>
      <c r="F22" s="2">
        <v>55774</v>
      </c>
      <c r="G22" s="18"/>
    </row>
    <row r="23" spans="1:7" x14ac:dyDescent="0.2">
      <c r="A23" s="10" t="s">
        <v>22</v>
      </c>
      <c r="B23" s="16">
        <v>1156463.24289845</v>
      </c>
      <c r="C23" s="3">
        <v>9810.1798623939649</v>
      </c>
      <c r="D23" s="16">
        <v>309448.978</v>
      </c>
      <c r="E23" s="3">
        <v>2625.0295035797903</v>
      </c>
      <c r="F23" s="2">
        <v>117884</v>
      </c>
      <c r="G23" s="18"/>
    </row>
    <row r="24" spans="1:7" x14ac:dyDescent="0.2">
      <c r="A24" s="10" t="s">
        <v>23</v>
      </c>
      <c r="B24" s="16">
        <v>107402.641933536</v>
      </c>
      <c r="C24" s="3">
        <v>2773.5957579370533</v>
      </c>
      <c r="D24" s="16">
        <v>12154.091</v>
      </c>
      <c r="E24" s="3">
        <v>313.87063327587435</v>
      </c>
      <c r="F24" s="2">
        <v>38723.25</v>
      </c>
      <c r="G24" s="18"/>
    </row>
    <row r="25" spans="1:7" x14ac:dyDescent="0.2">
      <c r="A25" s="10" t="s">
        <v>24</v>
      </c>
      <c r="B25" s="16">
        <v>5268.5971125484302</v>
      </c>
      <c r="C25" s="3">
        <v>14425.620131558435</v>
      </c>
      <c r="D25" s="16">
        <v>1880.7249999999999</v>
      </c>
      <c r="E25" s="3">
        <v>5149.4968854815525</v>
      </c>
      <c r="F25" s="2">
        <v>365.22500000000002</v>
      </c>
      <c r="G25" s="18"/>
    </row>
    <row r="26" spans="1:7" x14ac:dyDescent="0.2">
      <c r="A26" s="10" t="s">
        <v>25</v>
      </c>
      <c r="B26" s="16">
        <v>380319.20491382701</v>
      </c>
      <c r="C26" s="3">
        <v>5333.6961631558379</v>
      </c>
      <c r="D26" s="16">
        <v>41988.421000000002</v>
      </c>
      <c r="E26" s="3">
        <v>588.85661594558587</v>
      </c>
      <c r="F26" s="16">
        <v>71305</v>
      </c>
      <c r="G26" s="18"/>
    </row>
    <row r="27" spans="1:7" x14ac:dyDescent="0.2">
      <c r="A27" s="10" t="s">
        <v>26</v>
      </c>
      <c r="B27" s="16">
        <v>163420.32164230401</v>
      </c>
      <c r="C27" s="3">
        <v>11470.338518369845</v>
      </c>
      <c r="D27" s="16">
        <v>80524.281000000003</v>
      </c>
      <c r="E27" s="3">
        <v>5651.9333258932811</v>
      </c>
      <c r="F27" s="2">
        <v>14247.21</v>
      </c>
      <c r="G27" s="18"/>
    </row>
    <row r="28" spans="1:7" x14ac:dyDescent="0.2">
      <c r="A28" s="10" t="s">
        <v>27</v>
      </c>
      <c r="B28" s="16">
        <v>30112.606413077301</v>
      </c>
      <c r="C28" s="3">
        <v>9538.3612331572076</v>
      </c>
      <c r="D28" s="16">
        <v>8200.7180000000008</v>
      </c>
      <c r="E28" s="3">
        <v>2597.6300285080774</v>
      </c>
      <c r="F28" s="2">
        <v>3157</v>
      </c>
      <c r="G28" s="18"/>
    </row>
    <row r="29" spans="1:7" x14ac:dyDescent="0.2">
      <c r="A29" s="10" t="s">
        <v>28</v>
      </c>
      <c r="B29" s="16">
        <v>44772.732974858598</v>
      </c>
      <c r="C29" s="3">
        <v>10920.178774355756</v>
      </c>
      <c r="D29" s="2">
        <v>27612.542000000001</v>
      </c>
      <c r="E29" s="3">
        <v>6734.7663414634153</v>
      </c>
      <c r="F29" s="2">
        <v>4100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35902</v>
      </c>
      <c r="G30" s="18"/>
    </row>
    <row r="31" spans="1:7" x14ac:dyDescent="0.2">
      <c r="A31" s="10" t="s">
        <v>30</v>
      </c>
      <c r="B31" s="16">
        <v>62962.908370503596</v>
      </c>
      <c r="C31" s="3">
        <v>6391.2896887256402</v>
      </c>
      <c r="D31" s="16">
        <v>2530.3200000000002</v>
      </c>
      <c r="E31" s="3">
        <v>256.84976351493333</v>
      </c>
      <c r="F31" s="2">
        <v>9851.3619999999992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5016.1049999999996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1896.133</v>
      </c>
      <c r="G33" s="18"/>
    </row>
    <row r="34" spans="1:7" x14ac:dyDescent="0.2">
      <c r="A34" s="10" t="s">
        <v>32</v>
      </c>
      <c r="B34" s="16">
        <v>287816.81730408297</v>
      </c>
      <c r="C34" s="3">
        <v>7621.367214150102</v>
      </c>
      <c r="D34" s="16">
        <v>28990.692999999999</v>
      </c>
      <c r="E34" s="3">
        <v>767.67132377902408</v>
      </c>
      <c r="F34" s="2">
        <v>37764.46</v>
      </c>
      <c r="G34" s="18"/>
    </row>
    <row r="35" spans="1:7" x14ac:dyDescent="0.2">
      <c r="A35" s="10" t="s">
        <v>33</v>
      </c>
      <c r="B35" s="2">
        <v>101048.660474567</v>
      </c>
      <c r="C35" s="3">
        <v>12144.538932214307</v>
      </c>
      <c r="D35" s="16">
        <v>57594.074999999997</v>
      </c>
      <c r="E35" s="3">
        <v>6921.9471373241659</v>
      </c>
      <c r="F35" s="2">
        <v>8320.5020000000004</v>
      </c>
      <c r="G35" s="18"/>
    </row>
    <row r="36" spans="1:7" x14ac:dyDescent="0.2">
      <c r="A36" s="10" t="s">
        <v>34</v>
      </c>
      <c r="B36" s="16">
        <v>109547.85252015099</v>
      </c>
      <c r="C36" s="3">
        <v>17240.571916651097</v>
      </c>
      <c r="D36" s="2">
        <v>25404.541000000001</v>
      </c>
      <c r="E36" s="3">
        <v>3998.1506350336235</v>
      </c>
      <c r="F36" s="2">
        <v>6354.0730000000003</v>
      </c>
      <c r="G36" s="18"/>
    </row>
    <row r="37" spans="1:7" x14ac:dyDescent="0.2">
      <c r="A37" s="10" t="s">
        <v>35</v>
      </c>
      <c r="B37" s="16">
        <v>209073.42933531699</v>
      </c>
      <c r="C37" s="3">
        <v>4590.9843947149093</v>
      </c>
      <c r="D37" s="2">
        <v>13634.3</v>
      </c>
      <c r="E37" s="3">
        <v>299.39174352217827</v>
      </c>
      <c r="F37" s="2">
        <v>45540</v>
      </c>
      <c r="G37" s="18"/>
    </row>
    <row r="38" spans="1:7" x14ac:dyDescent="0.2">
      <c r="A38" s="10" t="s">
        <v>36</v>
      </c>
      <c r="B38" s="16">
        <v>517416.52262161905</v>
      </c>
      <c r="C38" s="3">
        <v>9181.051557421777</v>
      </c>
      <c r="D38" s="2">
        <v>186599.886</v>
      </c>
      <c r="E38" s="3">
        <v>3311.0329861419164</v>
      </c>
      <c r="F38" s="2">
        <v>56357</v>
      </c>
      <c r="G38" s="18"/>
    </row>
    <row r="39" spans="1:7" x14ac:dyDescent="0.2">
      <c r="A39" s="10" t="s">
        <v>37</v>
      </c>
      <c r="B39" s="16">
        <v>3210956</v>
      </c>
      <c r="C39" s="3">
        <v>13993.18503811245</v>
      </c>
      <c r="D39" s="2">
        <v>832930</v>
      </c>
      <c r="E39" s="3">
        <v>3629.8671217528372</v>
      </c>
      <c r="F39" s="2">
        <v>229465.7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9769876.8091371898</v>
      </c>
      <c r="C41" s="13">
        <v>10392.090032094984</v>
      </c>
      <c r="D41" s="12">
        <v>98192.178</v>
      </c>
      <c r="E41" s="13">
        <v>3285.6927241853946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61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155172.74076360598</v>
      </c>
      <c r="C6" s="3">
        <v>10559.301763523043</v>
      </c>
      <c r="D6" s="2">
        <v>45464.889000000003</v>
      </c>
      <c r="E6" s="3">
        <v>3093.8261464843326</v>
      </c>
      <c r="F6" s="2">
        <v>14695.36</v>
      </c>
      <c r="G6" s="17"/>
    </row>
    <row r="7" spans="1:7" x14ac:dyDescent="0.2">
      <c r="A7" s="10" t="s">
        <v>9</v>
      </c>
      <c r="B7" s="16">
        <v>79237.025943090295</v>
      </c>
      <c r="C7" s="3">
        <v>10495.759938375535</v>
      </c>
      <c r="D7" s="16">
        <v>41354.559999999998</v>
      </c>
      <c r="E7" s="3">
        <v>5477.8372730557749</v>
      </c>
      <c r="F7" s="2">
        <v>7549.4319999999998</v>
      </c>
      <c r="G7" s="18"/>
    </row>
    <row r="8" spans="1:7" x14ac:dyDescent="0.2">
      <c r="A8" s="10" t="s">
        <v>10</v>
      </c>
      <c r="B8" s="16">
        <v>101833.419516679</v>
      </c>
      <c r="C8" s="3">
        <v>10328.727047847999</v>
      </c>
      <c r="D8" s="16">
        <v>52031.135000000002</v>
      </c>
      <c r="E8" s="3">
        <v>5277.3970859017363</v>
      </c>
      <c r="F8" s="2">
        <v>9859.2420000000002</v>
      </c>
      <c r="G8" s="18"/>
    </row>
    <row r="9" spans="1:7" x14ac:dyDescent="0.2">
      <c r="A9" s="10" t="s">
        <v>11</v>
      </c>
      <c r="B9" s="16">
        <v>286142.50013848103</v>
      </c>
      <c r="C9" s="3">
        <v>11671.663409140196</v>
      </c>
      <c r="D9" s="2">
        <v>86383.308999999994</v>
      </c>
      <c r="E9" s="3">
        <v>3523.5482542013378</v>
      </c>
      <c r="F9" s="2">
        <v>24516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11174.17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10326.790000000001</v>
      </c>
      <c r="G11" s="18"/>
    </row>
    <row r="12" spans="1:7" x14ac:dyDescent="0.2">
      <c r="A12" s="10" t="s">
        <v>13</v>
      </c>
      <c r="B12" s="16">
        <v>50617.938522431999</v>
      </c>
      <c r="C12" s="3">
        <v>9880.4746729681501</v>
      </c>
      <c r="D12" s="2">
        <v>29274.333999999999</v>
      </c>
      <c r="E12" s="3">
        <v>5714.2650233933955</v>
      </c>
      <c r="F12" s="2">
        <v>5123.027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1477.2180000000001</v>
      </c>
      <c r="G13" s="18"/>
    </row>
    <row r="14" spans="1:7" x14ac:dyDescent="0.2">
      <c r="A14" s="10" t="s">
        <v>14</v>
      </c>
      <c r="B14" s="16">
        <v>44137.340065205899</v>
      </c>
      <c r="C14" s="3">
        <v>9235.6853034538399</v>
      </c>
      <c r="D14" s="16">
        <v>16529.352999999999</v>
      </c>
      <c r="E14" s="3">
        <v>3458.7472274534421</v>
      </c>
      <c r="F14" s="2">
        <v>4779</v>
      </c>
      <c r="G14" s="18"/>
    </row>
    <row r="15" spans="1:7" x14ac:dyDescent="0.2">
      <c r="A15" s="10" t="s">
        <v>15</v>
      </c>
      <c r="B15" s="2">
        <v>536671.55590770592</v>
      </c>
      <c r="C15" s="3">
        <v>9960.4947346465942</v>
      </c>
      <c r="D15" s="16">
        <v>248154.41800000001</v>
      </c>
      <c r="E15" s="3">
        <v>4605.6861904814041</v>
      </c>
      <c r="F15" s="2">
        <v>53880.01</v>
      </c>
      <c r="G15" s="18"/>
    </row>
    <row r="16" spans="1:7" x14ac:dyDescent="0.2">
      <c r="A16" s="10" t="s">
        <v>16</v>
      </c>
      <c r="B16" s="16">
        <v>814498.18718618306</v>
      </c>
      <c r="C16" s="3">
        <v>13229.675262095687</v>
      </c>
      <c r="D16" s="16">
        <v>399173.99300000002</v>
      </c>
      <c r="E16" s="3">
        <v>6483.6759412662832</v>
      </c>
      <c r="F16" s="2">
        <v>61566</v>
      </c>
      <c r="G16" s="18"/>
    </row>
    <row r="17" spans="1:7" x14ac:dyDescent="0.2">
      <c r="A17" s="10" t="s">
        <v>17</v>
      </c>
      <c r="B17" s="2">
        <v>84110.087745086596</v>
      </c>
      <c r="C17" s="3">
        <v>8722.8461634281339</v>
      </c>
      <c r="D17" s="16">
        <v>2049.9850000000001</v>
      </c>
      <c r="E17" s="3">
        <v>212.59880083028222</v>
      </c>
      <c r="F17" s="2">
        <v>9642.5049999999992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10711</v>
      </c>
      <c r="G18" s="18"/>
    </row>
    <row r="19" spans="1:7" x14ac:dyDescent="0.2">
      <c r="A19" s="10" t="s">
        <v>19</v>
      </c>
      <c r="B19" s="16">
        <v>2859.98768409381</v>
      </c>
      <c r="C19" s="3">
        <v>12538.306374808462</v>
      </c>
      <c r="D19" s="16">
        <v>988.77700000000004</v>
      </c>
      <c r="E19" s="3">
        <v>4334.8399824638318</v>
      </c>
      <c r="F19" s="2">
        <v>228.1</v>
      </c>
      <c r="G19" s="18"/>
    </row>
    <row r="20" spans="1:7" x14ac:dyDescent="0.2">
      <c r="A20" s="10" t="s">
        <v>20</v>
      </c>
      <c r="B20" s="16">
        <v>22472.6973782159</v>
      </c>
      <c r="C20" s="3">
        <v>6607.6734425803888</v>
      </c>
      <c r="D20" s="16">
        <v>5622.8329999999996</v>
      </c>
      <c r="E20" s="3">
        <v>1653.2881505439577</v>
      </c>
      <c r="F20" s="2">
        <v>3401</v>
      </c>
      <c r="G20" s="18"/>
    </row>
    <row r="21" spans="1:7" x14ac:dyDescent="0.2">
      <c r="A21" s="10" t="s">
        <v>44</v>
      </c>
      <c r="B21" s="16">
        <v>32194.647199853898</v>
      </c>
      <c r="C21" s="3">
        <v>8209.3600224019938</v>
      </c>
      <c r="D21" s="16" t="s">
        <v>43</v>
      </c>
      <c r="E21" s="16" t="s">
        <v>43</v>
      </c>
      <c r="F21" s="2">
        <v>3921.7</v>
      </c>
      <c r="G21" s="18"/>
    </row>
    <row r="22" spans="1:7" x14ac:dyDescent="0.2">
      <c r="A22" s="10" t="s">
        <v>21</v>
      </c>
      <c r="B22" s="16">
        <v>551479.08824285108</v>
      </c>
      <c r="C22" s="3">
        <v>9908.5306114747673</v>
      </c>
      <c r="D22" s="16">
        <v>83963.865999999995</v>
      </c>
      <c r="E22" s="3">
        <v>1508.5948937240598</v>
      </c>
      <c r="F22" s="2">
        <v>55657</v>
      </c>
      <c r="G22" s="18"/>
    </row>
    <row r="23" spans="1:7" x14ac:dyDescent="0.2">
      <c r="A23" s="10" t="s">
        <v>22</v>
      </c>
      <c r="B23" s="16">
        <v>1015304.9198183101</v>
      </c>
      <c r="C23" s="3">
        <v>8673.371944458484</v>
      </c>
      <c r="D23" s="16">
        <v>275447.69099999999</v>
      </c>
      <c r="E23" s="3">
        <v>2353.0470784213226</v>
      </c>
      <c r="F23" s="2">
        <v>117060</v>
      </c>
      <c r="G23" s="18"/>
    </row>
    <row r="24" spans="1:7" x14ac:dyDescent="0.2">
      <c r="A24" s="10" t="s">
        <v>23</v>
      </c>
      <c r="B24" s="16">
        <v>91650.533064447794</v>
      </c>
      <c r="C24" s="3">
        <v>2404.0259676429637</v>
      </c>
      <c r="D24" s="16">
        <v>11008.004999999999</v>
      </c>
      <c r="E24" s="3">
        <v>288.74387291708035</v>
      </c>
      <c r="F24" s="2">
        <v>38123.769999999997</v>
      </c>
      <c r="G24" s="18"/>
    </row>
    <row r="25" spans="1:7" x14ac:dyDescent="0.2">
      <c r="A25" s="10" t="s">
        <v>24</v>
      </c>
      <c r="B25" s="16">
        <v>4845.4063763312106</v>
      </c>
      <c r="C25" s="3">
        <v>13306.072707211893</v>
      </c>
      <c r="D25" s="16">
        <v>2144.2289999999998</v>
      </c>
      <c r="E25" s="3">
        <v>5888.3125085816282</v>
      </c>
      <c r="F25" s="2">
        <v>364.15</v>
      </c>
      <c r="G25" s="18"/>
    </row>
    <row r="26" spans="1:7" x14ac:dyDescent="0.2">
      <c r="A26" s="10" t="s">
        <v>25</v>
      </c>
      <c r="B26" s="16">
        <v>319726.81346035103</v>
      </c>
      <c r="C26" s="3">
        <v>4590.148782719848</v>
      </c>
      <c r="D26" s="16">
        <v>33627.212</v>
      </c>
      <c r="E26" s="3">
        <v>482.76809992103944</v>
      </c>
      <c r="F26" s="16">
        <v>69655</v>
      </c>
      <c r="G26" s="18"/>
    </row>
    <row r="27" spans="1:7" x14ac:dyDescent="0.2">
      <c r="A27" s="10" t="s">
        <v>26</v>
      </c>
      <c r="B27" s="16">
        <v>150646.31076106598</v>
      </c>
      <c r="C27" s="3">
        <v>10646.532866970982</v>
      </c>
      <c r="D27" s="16">
        <v>97248.904999999999</v>
      </c>
      <c r="E27" s="3">
        <v>6872.8112764844736</v>
      </c>
      <c r="F27" s="2">
        <v>14149.8</v>
      </c>
      <c r="G27" s="18"/>
    </row>
    <row r="28" spans="1:7" x14ac:dyDescent="0.2">
      <c r="A28" s="10" t="s">
        <v>27</v>
      </c>
      <c r="B28" s="16">
        <v>26695.8801115034</v>
      </c>
      <c r="C28" s="3">
        <v>8491.056015109225</v>
      </c>
      <c r="D28" s="16">
        <v>7393.46</v>
      </c>
      <c r="E28" s="3">
        <v>2351.6094147582698</v>
      </c>
      <c r="F28" s="2">
        <v>3144</v>
      </c>
      <c r="G28" s="18"/>
    </row>
    <row r="29" spans="1:7" x14ac:dyDescent="0.2">
      <c r="A29" s="10" t="s">
        <v>28</v>
      </c>
      <c r="B29" s="16">
        <v>40305.393369998099</v>
      </c>
      <c r="C29" s="3">
        <v>9864.2666103764313</v>
      </c>
      <c r="D29" s="2">
        <v>27041.151000000002</v>
      </c>
      <c r="E29" s="3">
        <v>6618.0007342143908</v>
      </c>
      <c r="F29" s="2">
        <v>4086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35578</v>
      </c>
      <c r="G30" s="18"/>
    </row>
    <row r="31" spans="1:7" x14ac:dyDescent="0.2">
      <c r="A31" s="10" t="s">
        <v>30</v>
      </c>
      <c r="B31" s="16">
        <v>56669.521799705304</v>
      </c>
      <c r="C31" s="3">
        <v>5802.5508298020077</v>
      </c>
      <c r="D31" s="16">
        <v>2498.27</v>
      </c>
      <c r="E31" s="3">
        <v>255.80485243559698</v>
      </c>
      <c r="F31" s="2">
        <v>9766.3119999999999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4979.8149999999996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1884.4770000000001</v>
      </c>
      <c r="G33" s="18"/>
    </row>
    <row r="34" spans="1:7" x14ac:dyDescent="0.2">
      <c r="A34" s="10" t="s">
        <v>32</v>
      </c>
      <c r="B34" s="16">
        <v>263589.25636830996</v>
      </c>
      <c r="C34" s="3">
        <v>7024.0064094888148</v>
      </c>
      <c r="D34" s="16">
        <v>30574.047999999999</v>
      </c>
      <c r="E34" s="3">
        <v>814.72330122570702</v>
      </c>
      <c r="F34" s="2">
        <v>37526.910000000003</v>
      </c>
      <c r="G34" s="18"/>
    </row>
    <row r="35" spans="1:7" x14ac:dyDescent="0.2">
      <c r="A35" s="10" t="s">
        <v>33</v>
      </c>
      <c r="B35" s="2">
        <v>92001.644276608102</v>
      </c>
      <c r="C35" s="3">
        <v>11070.490603680884</v>
      </c>
      <c r="D35" s="16">
        <v>61291.737999999998</v>
      </c>
      <c r="E35" s="3">
        <v>7375.1900299980853</v>
      </c>
      <c r="F35" s="2">
        <v>8310.5300000000007</v>
      </c>
      <c r="G35" s="18"/>
    </row>
    <row r="36" spans="1:7" x14ac:dyDescent="0.2">
      <c r="A36" s="10" t="s">
        <v>34</v>
      </c>
      <c r="B36" s="16">
        <v>98614.392497262306</v>
      </c>
      <c r="C36" s="3">
        <v>15605.002381909813</v>
      </c>
      <c r="D36" s="2">
        <v>27674.33</v>
      </c>
      <c r="E36" s="3">
        <v>4379.2591997131376</v>
      </c>
      <c r="F36" s="2">
        <v>6319.4089999999997</v>
      </c>
      <c r="G36" s="18"/>
    </row>
    <row r="37" spans="1:7" x14ac:dyDescent="0.2">
      <c r="A37" s="10" t="s">
        <v>35</v>
      </c>
      <c r="B37" s="16">
        <v>182366.548770441</v>
      </c>
      <c r="C37" s="3">
        <v>4103.7500567168699</v>
      </c>
      <c r="D37" s="2">
        <v>12342.932000000001</v>
      </c>
      <c r="E37" s="3">
        <v>277.74999437431086</v>
      </c>
      <c r="F37" s="2">
        <v>44439</v>
      </c>
      <c r="G37" s="18"/>
    </row>
    <row r="38" spans="1:7" x14ac:dyDescent="0.2">
      <c r="A38" s="10" t="s">
        <v>36</v>
      </c>
      <c r="B38" s="16">
        <v>476949.308719269</v>
      </c>
      <c r="C38" s="3">
        <v>8467.0567853589382</v>
      </c>
      <c r="D38" s="2">
        <v>188624.20800000001</v>
      </c>
      <c r="E38" s="3">
        <v>3348.556861352743</v>
      </c>
      <c r="F38" s="2">
        <v>56330</v>
      </c>
      <c r="G38" s="18"/>
    </row>
    <row r="39" spans="1:7" x14ac:dyDescent="0.2">
      <c r="A39" s="10" t="s">
        <v>37</v>
      </c>
      <c r="B39" s="16">
        <v>2862505</v>
      </c>
      <c r="C39" s="3">
        <v>12597.684142613016</v>
      </c>
      <c r="D39" s="2">
        <v>730672</v>
      </c>
      <c r="E39" s="3">
        <v>3215.6363282688899</v>
      </c>
      <c r="F39" s="2">
        <v>227224.7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8736885.8872369397</v>
      </c>
      <c r="C41" s="13">
        <v>9407.2042537335183</v>
      </c>
      <c r="D41" s="12">
        <v>96868.447</v>
      </c>
      <c r="E41" s="13">
        <v>3456.4045585564045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60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138117.59028592199</v>
      </c>
      <c r="C6" s="3">
        <v>9515.0288883798476</v>
      </c>
      <c r="D6" s="2">
        <v>37789.482000000004</v>
      </c>
      <c r="E6" s="3">
        <v>2603.3469897828081</v>
      </c>
      <c r="F6" s="2">
        <v>14515.73</v>
      </c>
      <c r="G6" s="17"/>
    </row>
    <row r="7" spans="1:7" x14ac:dyDescent="0.2">
      <c r="A7" s="10" t="s">
        <v>9</v>
      </c>
      <c r="B7" s="16">
        <v>71445.098210341501</v>
      </c>
      <c r="C7" s="3">
        <v>9463.6489102137475</v>
      </c>
      <c r="D7" s="16">
        <v>37486.705000000002</v>
      </c>
      <c r="E7" s="3">
        <v>4965.5053153724048</v>
      </c>
      <c r="F7" s="2">
        <v>7549.424</v>
      </c>
      <c r="G7" s="18"/>
    </row>
    <row r="8" spans="1:7" x14ac:dyDescent="0.2">
      <c r="A8" s="10" t="s">
        <v>10</v>
      </c>
      <c r="B8" s="16">
        <v>89404.400216552007</v>
      </c>
      <c r="C8" s="3">
        <v>9078.080055845925</v>
      </c>
      <c r="D8" s="16">
        <v>49101.970999999998</v>
      </c>
      <c r="E8" s="3">
        <v>4985.7906608415478</v>
      </c>
      <c r="F8" s="2">
        <v>9848.3819999999996</v>
      </c>
      <c r="G8" s="18"/>
    </row>
    <row r="9" spans="1:7" x14ac:dyDescent="0.2">
      <c r="A9" s="10" t="s">
        <v>11</v>
      </c>
      <c r="B9" s="16">
        <v>256915.32777758699</v>
      </c>
      <c r="C9" s="3">
        <v>10615.458547954177</v>
      </c>
      <c r="D9" s="2">
        <v>74414.286999999997</v>
      </c>
      <c r="E9" s="3">
        <v>3074.7164283943475</v>
      </c>
      <c r="F9" s="2">
        <v>24202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11021.98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10296.49</v>
      </c>
      <c r="G11" s="18"/>
    </row>
    <row r="12" spans="1:7" x14ac:dyDescent="0.2">
      <c r="A12" s="10" t="s">
        <v>13</v>
      </c>
      <c r="B12" s="16">
        <v>46655.924732243497</v>
      </c>
      <c r="C12" s="3">
        <v>9118.1823823602863</v>
      </c>
      <c r="D12" s="2">
        <v>28462.758999999998</v>
      </c>
      <c r="E12" s="3">
        <v>5562.6081608411178</v>
      </c>
      <c r="F12" s="2">
        <v>5116.8010000000004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1468.3330000000001</v>
      </c>
      <c r="G13" s="18"/>
    </row>
    <row r="14" spans="1:7" x14ac:dyDescent="0.2">
      <c r="A14" s="10" t="s">
        <v>14</v>
      </c>
      <c r="B14" s="16">
        <v>38415.840053207801</v>
      </c>
      <c r="C14" s="3">
        <v>8062.0860552377335</v>
      </c>
      <c r="D14" s="16">
        <v>14018.724</v>
      </c>
      <c r="E14" s="3">
        <v>2942.019727177335</v>
      </c>
      <c r="F14" s="2">
        <v>4765</v>
      </c>
      <c r="G14" s="18"/>
    </row>
    <row r="15" spans="1:7" x14ac:dyDescent="0.2">
      <c r="A15" s="10" t="s">
        <v>15</v>
      </c>
      <c r="B15" s="2">
        <v>484579.47649405</v>
      </c>
      <c r="C15" s="3">
        <v>9039.6111887377647</v>
      </c>
      <c r="D15" s="16">
        <v>208443.894</v>
      </c>
      <c r="E15" s="3">
        <v>3888.4266623487601</v>
      </c>
      <c r="F15" s="2">
        <v>53606.23</v>
      </c>
      <c r="G15" s="18"/>
    </row>
    <row r="16" spans="1:7" x14ac:dyDescent="0.2">
      <c r="A16" s="10" t="s">
        <v>16</v>
      </c>
      <c r="B16" s="16">
        <v>736739.59734187892</v>
      </c>
      <c r="C16" s="3">
        <v>12007.033969619435</v>
      </c>
      <c r="D16" s="16">
        <v>367462.08299999998</v>
      </c>
      <c r="E16" s="3">
        <v>5988.7234635505793</v>
      </c>
      <c r="F16" s="2">
        <v>61359</v>
      </c>
      <c r="G16" s="18"/>
    </row>
    <row r="17" spans="1:7" x14ac:dyDescent="0.2">
      <c r="A17" s="10" t="s">
        <v>17</v>
      </c>
      <c r="B17" s="2">
        <v>76633.191650573703</v>
      </c>
      <c r="C17" s="3">
        <v>8025.881961984448</v>
      </c>
      <c r="D17" s="16">
        <v>1730.596</v>
      </c>
      <c r="E17" s="3">
        <v>181.24730186385833</v>
      </c>
      <c r="F17" s="2">
        <v>9548.2579999999998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10711</v>
      </c>
      <c r="G18" s="18"/>
    </row>
    <row r="19" spans="1:7" x14ac:dyDescent="0.2">
      <c r="A19" s="10" t="s">
        <v>19</v>
      </c>
      <c r="B19" s="16">
        <v>2480.8013134479202</v>
      </c>
      <c r="C19" s="3">
        <v>10991.58756512149</v>
      </c>
      <c r="D19" s="16" t="s">
        <v>43</v>
      </c>
      <c r="E19" s="16" t="s">
        <v>43</v>
      </c>
      <c r="F19" s="2">
        <v>225.7</v>
      </c>
      <c r="G19" s="18"/>
    </row>
    <row r="20" spans="1:7" x14ac:dyDescent="0.2">
      <c r="A20" s="10" t="s">
        <v>20</v>
      </c>
      <c r="B20" s="16">
        <v>19997.848628027699</v>
      </c>
      <c r="C20" s="3">
        <v>5937.2509435388929</v>
      </c>
      <c r="D20" s="16">
        <v>4290.366</v>
      </c>
      <c r="E20" s="3">
        <v>1273.7859984561487</v>
      </c>
      <c r="F20" s="2">
        <v>3368.2</v>
      </c>
      <c r="G20" s="18"/>
    </row>
    <row r="21" spans="1:7" x14ac:dyDescent="0.2">
      <c r="A21" s="10" t="s">
        <v>44</v>
      </c>
      <c r="B21" s="16">
        <v>29046.1504348587</v>
      </c>
      <c r="C21" s="3">
        <v>7571.3970322599116</v>
      </c>
      <c r="D21" s="16" t="s">
        <v>43</v>
      </c>
      <c r="E21" s="16" t="s">
        <v>43</v>
      </c>
      <c r="F21" s="2">
        <v>3836.3</v>
      </c>
      <c r="G21" s="18"/>
    </row>
    <row r="22" spans="1:7" x14ac:dyDescent="0.2">
      <c r="A22" s="10" t="s">
        <v>21</v>
      </c>
      <c r="B22" s="16">
        <v>489082.48781265505</v>
      </c>
      <c r="C22" s="3">
        <v>8796.1312149321093</v>
      </c>
      <c r="D22" s="16">
        <v>58292.303</v>
      </c>
      <c r="E22" s="3">
        <v>1048.385004136542</v>
      </c>
      <c r="F22" s="2">
        <v>55602</v>
      </c>
      <c r="G22" s="18"/>
    </row>
    <row r="23" spans="1:7" x14ac:dyDescent="0.2">
      <c r="A23" s="10" t="s">
        <v>22</v>
      </c>
      <c r="B23" s="16">
        <v>905792.50446530501</v>
      </c>
      <c r="C23" s="3">
        <v>7799.6134127707455</v>
      </c>
      <c r="D23" s="16">
        <v>251102.31599999999</v>
      </c>
      <c r="E23" s="3">
        <v>2162.1960683009997</v>
      </c>
      <c r="F23" s="2">
        <v>116133</v>
      </c>
      <c r="G23" s="18"/>
    </row>
    <row r="24" spans="1:7" x14ac:dyDescent="0.2">
      <c r="A24" s="10" t="s">
        <v>23</v>
      </c>
      <c r="B24" s="16">
        <v>85523.757660883202</v>
      </c>
      <c r="C24" s="3">
        <v>2278.5536738300798</v>
      </c>
      <c r="D24" s="16">
        <v>11233.058000000001</v>
      </c>
      <c r="E24" s="3">
        <v>299.2750350813111</v>
      </c>
      <c r="F24" s="2">
        <v>37534.230000000003</v>
      </c>
      <c r="G24" s="18"/>
    </row>
    <row r="25" spans="1:7" x14ac:dyDescent="0.2">
      <c r="A25" s="10" t="s">
        <v>24</v>
      </c>
      <c r="B25" s="16">
        <v>4407.5091593935804</v>
      </c>
      <c r="C25" s="3">
        <v>12146.75051850899</v>
      </c>
      <c r="D25" s="16">
        <v>1895.2570000000001</v>
      </c>
      <c r="E25" s="3">
        <v>5223.1800581499501</v>
      </c>
      <c r="F25" s="2">
        <v>362.85500000000002</v>
      </c>
      <c r="G25" s="18"/>
    </row>
    <row r="26" spans="1:7" x14ac:dyDescent="0.2">
      <c r="A26" s="10" t="s">
        <v>25</v>
      </c>
      <c r="B26" s="16">
        <v>270740.70756613096</v>
      </c>
      <c r="C26" s="3">
        <v>4009.9635286836051</v>
      </c>
      <c r="D26" s="16" t="s">
        <v>43</v>
      </c>
      <c r="E26" s="16" t="s">
        <v>43</v>
      </c>
      <c r="F26" s="16">
        <v>67517</v>
      </c>
      <c r="G26" s="18"/>
    </row>
    <row r="27" spans="1:7" x14ac:dyDescent="0.2">
      <c r="A27" s="10" t="s">
        <v>26</v>
      </c>
      <c r="B27" s="16">
        <v>133833.203398515</v>
      </c>
      <c r="C27" s="3">
        <v>9533.454150583726</v>
      </c>
      <c r="D27" s="16">
        <v>88406.376999999993</v>
      </c>
      <c r="E27" s="3">
        <v>6297.5264758406838</v>
      </c>
      <c r="F27" s="2">
        <v>14038.27</v>
      </c>
      <c r="G27" s="18"/>
    </row>
    <row r="28" spans="1:7" x14ac:dyDescent="0.2">
      <c r="A28" s="10" t="s">
        <v>27</v>
      </c>
      <c r="B28" s="16">
        <v>24259.111883478799</v>
      </c>
      <c r="C28" s="3">
        <v>7765.4007309471181</v>
      </c>
      <c r="D28" s="16">
        <v>6620.92</v>
      </c>
      <c r="E28" s="3">
        <v>2119.3725992317541</v>
      </c>
      <c r="F28" s="2">
        <v>3124</v>
      </c>
      <c r="G28" s="18"/>
    </row>
    <row r="29" spans="1:7" x14ac:dyDescent="0.2">
      <c r="A29" s="10" t="s">
        <v>28</v>
      </c>
      <c r="B29" s="16">
        <v>35357.2162599601</v>
      </c>
      <c r="C29" s="3">
        <v>8680.8780407464037</v>
      </c>
      <c r="D29" s="2">
        <v>21420.870999999999</v>
      </c>
      <c r="E29" s="3">
        <v>5259.2366805794254</v>
      </c>
      <c r="F29" s="2">
        <v>4073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35257</v>
      </c>
      <c r="G30" s="18"/>
    </row>
    <row r="31" spans="1:7" x14ac:dyDescent="0.2">
      <c r="A31" s="10" t="s">
        <v>30</v>
      </c>
      <c r="B31" s="16">
        <v>49700.617264426299</v>
      </c>
      <c r="C31" s="3">
        <v>5144.3177745798603</v>
      </c>
      <c r="D31" s="16">
        <v>1768.097</v>
      </c>
      <c r="E31" s="3">
        <v>183.00885029030877</v>
      </c>
      <c r="F31" s="2">
        <v>9661.2649999999994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4938.9719999999998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1824.001</v>
      </c>
      <c r="G33" s="18"/>
    </row>
    <row r="34" spans="1:7" x14ac:dyDescent="0.2">
      <c r="A34" s="10" t="s">
        <v>32</v>
      </c>
      <c r="B34" s="16">
        <v>236558.946930431</v>
      </c>
      <c r="C34" s="3">
        <v>6343.9320842905454</v>
      </c>
      <c r="D34" s="16">
        <v>25343.263999999999</v>
      </c>
      <c r="E34" s="3">
        <v>679.64432415878025</v>
      </c>
      <c r="F34" s="2">
        <v>37289.01</v>
      </c>
      <c r="G34" s="18"/>
    </row>
    <row r="35" spans="1:7" x14ac:dyDescent="0.2">
      <c r="A35" s="10" t="s">
        <v>33</v>
      </c>
      <c r="B35" s="2">
        <v>82980.188172879905</v>
      </c>
      <c r="C35" s="3">
        <v>10005.235093298174</v>
      </c>
      <c r="D35" s="16">
        <v>53432.298999999999</v>
      </c>
      <c r="E35" s="3">
        <v>6442.534354786183</v>
      </c>
      <c r="F35" s="2">
        <v>8293.6769999999997</v>
      </c>
      <c r="G35" s="18"/>
    </row>
    <row r="36" spans="1:7" x14ac:dyDescent="0.2">
      <c r="A36" s="10" t="s">
        <v>34</v>
      </c>
      <c r="B36" s="16">
        <v>86476.890761363407</v>
      </c>
      <c r="C36" s="3">
        <v>13738.781354456687</v>
      </c>
      <c r="D36" s="2">
        <v>26200.442999999999</v>
      </c>
      <c r="E36" s="3">
        <v>4162.5242836289735</v>
      </c>
      <c r="F36" s="2">
        <v>6294.3639999999996</v>
      </c>
      <c r="G36" s="18"/>
    </row>
    <row r="37" spans="1:7" x14ac:dyDescent="0.2">
      <c r="A37" s="10" t="s">
        <v>35</v>
      </c>
      <c r="B37" s="16">
        <v>171474.391310443</v>
      </c>
      <c r="C37" s="3">
        <v>3939.1328320149546</v>
      </c>
      <c r="D37" s="2">
        <v>11958.124</v>
      </c>
      <c r="E37" s="3">
        <v>274.70363648893891</v>
      </c>
      <c r="F37" s="2">
        <v>43531</v>
      </c>
      <c r="G37" s="18"/>
    </row>
    <row r="38" spans="1:7" x14ac:dyDescent="0.2">
      <c r="A38" s="10" t="s">
        <v>36</v>
      </c>
      <c r="B38" s="16">
        <v>446609.81850570894</v>
      </c>
      <c r="C38" s="3">
        <v>7941.1418653219935</v>
      </c>
      <c r="D38" s="2">
        <v>134769.685</v>
      </c>
      <c r="E38" s="3">
        <v>2396.3315256045516</v>
      </c>
      <c r="F38" s="2">
        <v>56240</v>
      </c>
      <c r="G38" s="18"/>
    </row>
    <row r="39" spans="1:7" x14ac:dyDescent="0.2">
      <c r="A39" s="10" t="s">
        <v>37</v>
      </c>
      <c r="B39" s="16">
        <v>2632143</v>
      </c>
      <c r="C39" s="3">
        <v>11695.52843631904</v>
      </c>
      <c r="D39" s="2">
        <v>662519</v>
      </c>
      <c r="E39" s="3">
        <v>2943.8027508770056</v>
      </c>
      <c r="F39" s="2">
        <v>225055.5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7911324.1597775407</v>
      </c>
      <c r="C41" s="13">
        <v>8490.5208226865798</v>
      </c>
      <c r="D41" s="12">
        <v>90756.786999999997</v>
      </c>
      <c r="E41" s="13">
        <v>3123.2455148243457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59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123431.140677248</v>
      </c>
      <c r="C6" s="3">
        <v>8595.9322859653548</v>
      </c>
      <c r="D6" s="2">
        <v>33336.195</v>
      </c>
      <c r="E6" s="3">
        <v>2321.5832999634381</v>
      </c>
      <c r="F6" s="2">
        <v>14359.25</v>
      </c>
      <c r="G6" s="17"/>
    </row>
    <row r="7" spans="1:7" x14ac:dyDescent="0.2">
      <c r="A7" s="10" t="s">
        <v>9</v>
      </c>
      <c r="B7" s="16">
        <v>62641.004437270298</v>
      </c>
      <c r="C7" s="3">
        <v>8283.3227065812607</v>
      </c>
      <c r="D7" s="16" t="s">
        <v>43</v>
      </c>
      <c r="E7" s="16" t="s">
        <v>43</v>
      </c>
      <c r="F7" s="2">
        <v>7562.3040000000001</v>
      </c>
      <c r="G7" s="18"/>
    </row>
    <row r="8" spans="1:7" x14ac:dyDescent="0.2">
      <c r="A8" s="10" t="s">
        <v>10</v>
      </c>
      <c r="B8" s="16">
        <v>80697.006638177903</v>
      </c>
      <c r="C8" s="3">
        <v>8201.3045373370787</v>
      </c>
      <c r="D8" s="16" t="s">
        <v>43</v>
      </c>
      <c r="E8" s="16" t="s">
        <v>43</v>
      </c>
      <c r="F8" s="2">
        <v>9839.5329999999994</v>
      </c>
      <c r="G8" s="18"/>
    </row>
    <row r="9" spans="1:7" x14ac:dyDescent="0.2">
      <c r="A9" s="10" t="s">
        <v>11</v>
      </c>
      <c r="B9" s="16">
        <v>228623.30549701498</v>
      </c>
      <c r="C9" s="3">
        <v>9540.6796101078744</v>
      </c>
      <c r="D9" s="2">
        <v>67212.952000000005</v>
      </c>
      <c r="E9" s="3">
        <v>2804.8638317406003</v>
      </c>
      <c r="F9" s="2">
        <v>23963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10869.79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10245.69</v>
      </c>
      <c r="G11" s="18"/>
    </row>
    <row r="12" spans="1:7" x14ac:dyDescent="0.2">
      <c r="A12" s="10" t="s">
        <v>13</v>
      </c>
      <c r="B12" s="16">
        <v>41492.447129202097</v>
      </c>
      <c r="C12" s="3">
        <v>8129.0029656086645</v>
      </c>
      <c r="D12" s="2">
        <v>23797.699000000001</v>
      </c>
      <c r="E12" s="3">
        <v>4662.3320418600351</v>
      </c>
      <c r="F12" s="2">
        <v>5104.2479999999996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1460.1880000000001</v>
      </c>
      <c r="G13" s="18"/>
    </row>
    <row r="14" spans="1:7" x14ac:dyDescent="0.2">
      <c r="A14" s="10" t="s">
        <v>14</v>
      </c>
      <c r="B14" s="16">
        <v>33126.869314976298</v>
      </c>
      <c r="C14" s="3">
        <v>6969.6758499844937</v>
      </c>
      <c r="D14" s="16" t="s">
        <v>43</v>
      </c>
      <c r="E14" s="16" t="s">
        <v>43</v>
      </c>
      <c r="F14" s="2">
        <v>4753</v>
      </c>
      <c r="G14" s="18"/>
    </row>
    <row r="15" spans="1:7" x14ac:dyDescent="0.2">
      <c r="A15" s="10" t="s">
        <v>15</v>
      </c>
      <c r="B15" s="2">
        <v>432240.17596787703</v>
      </c>
      <c r="C15" s="3">
        <v>8097.9763304753315</v>
      </c>
      <c r="D15" s="16" t="s">
        <v>43</v>
      </c>
      <c r="E15" s="16" t="s">
        <v>43</v>
      </c>
      <c r="F15" s="2">
        <v>53376.32</v>
      </c>
      <c r="G15" s="18"/>
    </row>
    <row r="16" spans="1:7" x14ac:dyDescent="0.2">
      <c r="A16" s="10" t="s">
        <v>16</v>
      </c>
      <c r="B16" s="16">
        <v>653433.89283572102</v>
      </c>
      <c r="C16" s="3">
        <v>10654.91370580203</v>
      </c>
      <c r="D16" s="16" t="s">
        <v>43</v>
      </c>
      <c r="E16" s="16" t="s">
        <v>43</v>
      </c>
      <c r="F16" s="2">
        <v>61327</v>
      </c>
      <c r="G16" s="18"/>
    </row>
    <row r="17" spans="1:7" x14ac:dyDescent="0.2">
      <c r="A17" s="10" t="s">
        <v>17</v>
      </c>
      <c r="B17" s="2">
        <v>68539.411662191298</v>
      </c>
      <c r="C17" s="3">
        <v>7268.2618940539714</v>
      </c>
      <c r="D17" s="16" t="s">
        <v>43</v>
      </c>
      <c r="E17" s="16" t="s">
        <v>43</v>
      </c>
      <c r="F17" s="2">
        <v>9429.9590000000007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10685</v>
      </c>
      <c r="G18" s="18"/>
    </row>
    <row r="19" spans="1:7" x14ac:dyDescent="0.2">
      <c r="A19" s="10" t="s">
        <v>19</v>
      </c>
      <c r="B19" s="16">
        <v>2185.3859756727202</v>
      </c>
      <c r="C19" s="3">
        <v>9778.0133139719019</v>
      </c>
      <c r="D19" s="16" t="s">
        <v>43</v>
      </c>
      <c r="E19" s="16" t="s">
        <v>43</v>
      </c>
      <c r="F19" s="2">
        <v>223.5</v>
      </c>
      <c r="G19" s="18"/>
    </row>
    <row r="20" spans="1:7" x14ac:dyDescent="0.2">
      <c r="A20" s="10" t="s">
        <v>20</v>
      </c>
      <c r="B20" s="16">
        <v>17922.006935180001</v>
      </c>
      <c r="C20" s="3">
        <v>5407.9682966747132</v>
      </c>
      <c r="D20" s="16" t="s">
        <v>43</v>
      </c>
      <c r="E20" s="16" t="s">
        <v>43</v>
      </c>
      <c r="F20" s="2">
        <v>3314</v>
      </c>
      <c r="G20" s="18"/>
    </row>
    <row r="21" spans="1:7" x14ac:dyDescent="0.2">
      <c r="A21" s="10" t="s">
        <v>44</v>
      </c>
      <c r="B21" s="16">
        <v>25262.7408805829</v>
      </c>
      <c r="C21" s="3">
        <v>6759.0809290943116</v>
      </c>
      <c r="D21" s="16" t="s">
        <v>43</v>
      </c>
      <c r="E21" s="16" t="s">
        <v>43</v>
      </c>
      <c r="F21" s="2">
        <v>3737.6</v>
      </c>
      <c r="G21" s="18"/>
    </row>
    <row r="22" spans="1:7" x14ac:dyDescent="0.2">
      <c r="A22" s="10" t="s">
        <v>21</v>
      </c>
      <c r="B22" s="16">
        <v>426375.30375031003</v>
      </c>
      <c r="C22" s="3">
        <v>7689.9199897253193</v>
      </c>
      <c r="D22" s="16" t="s">
        <v>43</v>
      </c>
      <c r="E22" s="16" t="s">
        <v>43</v>
      </c>
      <c r="F22" s="2">
        <v>55446</v>
      </c>
      <c r="G22" s="18"/>
    </row>
    <row r="23" spans="1:7" x14ac:dyDescent="0.2">
      <c r="A23" s="10" t="s">
        <v>22</v>
      </c>
      <c r="B23" s="16">
        <v>793214.04279026506</v>
      </c>
      <c r="C23" s="3">
        <v>6887.0929445036645</v>
      </c>
      <c r="D23" s="16">
        <v>237960.25899999999</v>
      </c>
      <c r="E23" s="3">
        <v>2066.093554100752</v>
      </c>
      <c r="F23" s="2">
        <v>115174</v>
      </c>
      <c r="G23" s="18"/>
    </row>
    <row r="24" spans="1:7" x14ac:dyDescent="0.2">
      <c r="A24" s="10" t="s">
        <v>23</v>
      </c>
      <c r="B24" s="16">
        <v>72728.208601851409</v>
      </c>
      <c r="C24" s="3">
        <v>1967.2659388672241</v>
      </c>
      <c r="D24" s="16">
        <v>8564.7929999999997</v>
      </c>
      <c r="E24" s="3">
        <v>231.67386996411605</v>
      </c>
      <c r="F24" s="2">
        <v>36969.18</v>
      </c>
      <c r="G24" s="18"/>
    </row>
    <row r="25" spans="1:7" x14ac:dyDescent="0.2">
      <c r="A25" s="10" t="s">
        <v>24</v>
      </c>
      <c r="B25" s="16">
        <v>3978.0702114972901</v>
      </c>
      <c r="C25" s="3">
        <v>10988.931737500352</v>
      </c>
      <c r="D25" s="16" t="s">
        <v>43</v>
      </c>
      <c r="E25" s="16" t="s">
        <v>43</v>
      </c>
      <c r="F25" s="2">
        <v>362.00700000000001</v>
      </c>
      <c r="G25" s="18"/>
    </row>
    <row r="26" spans="1:7" x14ac:dyDescent="0.2">
      <c r="A26" s="10" t="s">
        <v>25</v>
      </c>
      <c r="B26" s="16">
        <v>229118.03791810499</v>
      </c>
      <c r="C26" s="3">
        <v>3489.5677285038378</v>
      </c>
      <c r="D26" s="16" t="s">
        <v>43</v>
      </c>
      <c r="E26" s="16" t="s">
        <v>43</v>
      </c>
      <c r="F26" s="16">
        <v>65658</v>
      </c>
      <c r="G26" s="18"/>
    </row>
    <row r="27" spans="1:7" x14ac:dyDescent="0.2">
      <c r="A27" s="10" t="s">
        <v>26</v>
      </c>
      <c r="B27" s="16">
        <v>121176.616355006</v>
      </c>
      <c r="C27" s="3">
        <v>8691.6671822665812</v>
      </c>
      <c r="D27" s="16" t="s">
        <v>43</v>
      </c>
      <c r="E27" s="16" t="s">
        <v>43</v>
      </c>
      <c r="F27" s="2">
        <v>13941.7</v>
      </c>
      <c r="G27" s="18"/>
    </row>
    <row r="28" spans="1:7" x14ac:dyDescent="0.2">
      <c r="A28" s="10" t="s">
        <v>27</v>
      </c>
      <c r="B28" s="16">
        <v>22611.232567120398</v>
      </c>
      <c r="C28" s="3">
        <v>7226.3447002621915</v>
      </c>
      <c r="D28" s="16">
        <v>5615.7430000000004</v>
      </c>
      <c r="E28" s="3">
        <v>1794.7404921700224</v>
      </c>
      <c r="F28" s="2">
        <v>3129</v>
      </c>
      <c r="G28" s="18"/>
    </row>
    <row r="29" spans="1:7" x14ac:dyDescent="0.2">
      <c r="A29" s="10" t="s">
        <v>28</v>
      </c>
      <c r="B29" s="16">
        <v>31292.5078963161</v>
      </c>
      <c r="C29" s="3">
        <v>7709.4131304055427</v>
      </c>
      <c r="D29" s="2">
        <v>18814.879000000001</v>
      </c>
      <c r="E29" s="3">
        <v>4635.3483616654348</v>
      </c>
      <c r="F29" s="2">
        <v>4059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35010</v>
      </c>
      <c r="G30" s="18"/>
    </row>
    <row r="31" spans="1:7" x14ac:dyDescent="0.2">
      <c r="A31" s="10" t="s">
        <v>30</v>
      </c>
      <c r="B31" s="16">
        <v>43459.646741092496</v>
      </c>
      <c r="C31" s="3">
        <v>4546.820468296236</v>
      </c>
      <c r="D31" s="16" t="s">
        <v>43</v>
      </c>
      <c r="E31" s="16" t="s">
        <v>43</v>
      </c>
      <c r="F31" s="2">
        <v>9558.25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4890.1239999999998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1810.9970000000001</v>
      </c>
      <c r="G33" s="18"/>
    </row>
    <row r="34" spans="1:7" x14ac:dyDescent="0.2">
      <c r="A34" s="10" t="s">
        <v>32</v>
      </c>
      <c r="B34" s="16">
        <v>218427.55049287502</v>
      </c>
      <c r="C34" s="3">
        <v>5908.0028598504477</v>
      </c>
      <c r="D34" s="16" t="s">
        <v>43</v>
      </c>
      <c r="E34" s="16" t="s">
        <v>43</v>
      </c>
      <c r="F34" s="2">
        <v>36971.47</v>
      </c>
      <c r="G34" s="18"/>
    </row>
    <row r="35" spans="1:7" x14ac:dyDescent="0.2">
      <c r="A35" s="10" t="s">
        <v>33</v>
      </c>
      <c r="B35" s="2">
        <v>73817.299853566699</v>
      </c>
      <c r="C35" s="3">
        <v>8919.8750173179869</v>
      </c>
      <c r="D35" s="16">
        <v>46447.510999999999</v>
      </c>
      <c r="E35" s="3">
        <v>5612.5866674529134</v>
      </c>
      <c r="F35" s="2">
        <v>8275.598</v>
      </c>
      <c r="G35" s="18"/>
    </row>
    <row r="36" spans="1:7" x14ac:dyDescent="0.2">
      <c r="A36" s="10" t="s">
        <v>34</v>
      </c>
      <c r="B36" s="16">
        <v>77940.035544562401</v>
      </c>
      <c r="C36" s="3">
        <v>12407.401892909938</v>
      </c>
      <c r="D36" s="2">
        <v>23718.147000000001</v>
      </c>
      <c r="E36" s="3">
        <v>3775.7306617580457</v>
      </c>
      <c r="F36" s="2">
        <v>6281.7370000000001</v>
      </c>
      <c r="G36" s="18"/>
    </row>
    <row r="37" spans="1:7" x14ac:dyDescent="0.2">
      <c r="A37" s="10" t="s">
        <v>35</v>
      </c>
      <c r="B37" s="16">
        <v>159392.99699560201</v>
      </c>
      <c r="C37" s="3">
        <v>3738.0220209564036</v>
      </c>
      <c r="D37" s="2">
        <v>11294.514999999999</v>
      </c>
      <c r="E37" s="3">
        <v>264.8745338992988</v>
      </c>
      <c r="F37" s="2">
        <v>42641</v>
      </c>
      <c r="G37" s="18"/>
    </row>
    <row r="38" spans="1:7" x14ac:dyDescent="0.2">
      <c r="A38" s="10" t="s">
        <v>36</v>
      </c>
      <c r="B38" s="16">
        <v>397694.24567192997</v>
      </c>
      <c r="C38" s="3">
        <v>7079.1812750886465</v>
      </c>
      <c r="D38" s="2">
        <v>106212.389</v>
      </c>
      <c r="E38" s="3">
        <v>1890.6402684324823</v>
      </c>
      <c r="F38" s="2">
        <v>56178</v>
      </c>
      <c r="G38" s="18"/>
    </row>
    <row r="39" spans="1:7" x14ac:dyDescent="0.2">
      <c r="A39" s="10" t="s">
        <v>37</v>
      </c>
      <c r="B39" s="16">
        <v>2356571</v>
      </c>
      <c r="C39" s="3">
        <v>10587.309538624657</v>
      </c>
      <c r="D39" s="2">
        <v>588261</v>
      </c>
      <c r="E39" s="3">
        <v>2642.8659677560654</v>
      </c>
      <c r="F39" s="2">
        <v>222584.5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7034430.4006028995</v>
      </c>
      <c r="C41" s="13">
        <v>7611.9610685457774</v>
      </c>
      <c r="D41" s="12" t="s">
        <v>43</v>
      </c>
      <c r="E41" s="13">
        <v>2725.2777958969341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58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110388.98111899999</v>
      </c>
      <c r="C6" s="3">
        <v>7778.1279699525721</v>
      </c>
      <c r="D6" s="2">
        <v>29622.342000000001</v>
      </c>
      <c r="E6" s="3">
        <v>2087.2225154186485</v>
      </c>
      <c r="F6" s="2">
        <v>14192.23</v>
      </c>
      <c r="G6" s="17"/>
    </row>
    <row r="7" spans="1:7" x14ac:dyDescent="0.2">
      <c r="A7" s="10" t="s">
        <v>9</v>
      </c>
      <c r="B7" s="16">
        <v>58654.916608439496</v>
      </c>
      <c r="C7" s="3">
        <v>7749.9450491633661</v>
      </c>
      <c r="D7" s="16" t="s">
        <v>43</v>
      </c>
      <c r="E7" s="16" t="s">
        <v>43</v>
      </c>
      <c r="F7" s="2">
        <v>7568.43</v>
      </c>
      <c r="G7" s="18"/>
    </row>
    <row r="8" spans="1:7" x14ac:dyDescent="0.2">
      <c r="A8" s="10" t="s">
        <v>10</v>
      </c>
      <c r="B8" s="16">
        <v>73319.107117617095</v>
      </c>
      <c r="C8" s="3">
        <v>7458.4378896531525</v>
      </c>
      <c r="D8" s="16" t="s">
        <v>43</v>
      </c>
      <c r="E8" s="16" t="s">
        <v>43</v>
      </c>
      <c r="F8" s="2">
        <v>9830.357</v>
      </c>
      <c r="G8" s="18"/>
    </row>
    <row r="9" spans="1:7" x14ac:dyDescent="0.2">
      <c r="A9" s="10" t="s">
        <v>11</v>
      </c>
      <c r="B9" s="16">
        <v>205499.55649437898</v>
      </c>
      <c r="C9" s="3">
        <v>8661.3654427370384</v>
      </c>
      <c r="D9" s="2">
        <v>65252.245999999999</v>
      </c>
      <c r="E9" s="3">
        <v>2750.2421815729581</v>
      </c>
      <c r="F9" s="2">
        <v>23726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10717.6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10189.31</v>
      </c>
      <c r="G11" s="18"/>
    </row>
    <row r="12" spans="1:7" x14ac:dyDescent="0.2">
      <c r="A12" s="10" t="s">
        <v>13</v>
      </c>
      <c r="B12" s="16">
        <v>37925.931620365198</v>
      </c>
      <c r="C12" s="3">
        <v>7453.3822038564822</v>
      </c>
      <c r="D12" s="2">
        <v>19035.597000000002</v>
      </c>
      <c r="E12" s="3">
        <v>3740.9649244686811</v>
      </c>
      <c r="F12" s="2">
        <v>5088.4189999999999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1450.211</v>
      </c>
      <c r="G13" s="18"/>
    </row>
    <row r="14" spans="1:7" x14ac:dyDescent="0.2">
      <c r="A14" s="10" t="s">
        <v>14</v>
      </c>
      <c r="B14" s="16">
        <v>30075.4224352403</v>
      </c>
      <c r="C14" s="3">
        <v>6346.3647257312305</v>
      </c>
      <c r="D14" s="16" t="s">
        <v>43</v>
      </c>
      <c r="E14" s="16" t="s">
        <v>43</v>
      </c>
      <c r="F14" s="2">
        <v>4739</v>
      </c>
      <c r="G14" s="18"/>
    </row>
    <row r="15" spans="1:7" x14ac:dyDescent="0.2">
      <c r="A15" s="10" t="s">
        <v>15</v>
      </c>
      <c r="B15" s="2">
        <v>388427.69971667801</v>
      </c>
      <c r="C15" s="3">
        <v>7308.7887885582713</v>
      </c>
      <c r="D15" s="16" t="s">
        <v>43</v>
      </c>
      <c r="E15" s="16" t="s">
        <v>43</v>
      </c>
      <c r="F15" s="2">
        <v>53145.29</v>
      </c>
      <c r="G15" s="18"/>
    </row>
    <row r="16" spans="1:7" x14ac:dyDescent="0.2">
      <c r="A16" s="10" t="s">
        <v>16</v>
      </c>
      <c r="B16" s="16">
        <v>592732.18712745199</v>
      </c>
      <c r="C16" s="3">
        <v>9653.6186828575246</v>
      </c>
      <c r="D16" s="16" t="s">
        <v>43</v>
      </c>
      <c r="E16" s="16" t="s">
        <v>43</v>
      </c>
      <c r="F16" s="2">
        <v>61400</v>
      </c>
      <c r="G16" s="18"/>
    </row>
    <row r="17" spans="1:7" x14ac:dyDescent="0.2">
      <c r="A17" s="10" t="s">
        <v>17</v>
      </c>
      <c r="B17" s="2">
        <v>59715.305624733599</v>
      </c>
      <c r="C17" s="3">
        <v>6415.151779870117</v>
      </c>
      <c r="D17" s="16" t="s">
        <v>43</v>
      </c>
      <c r="E17" s="16" t="s">
        <v>43</v>
      </c>
      <c r="F17" s="2">
        <v>9308.4789999999994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10648</v>
      </c>
      <c r="G18" s="18"/>
    </row>
    <row r="19" spans="1:7" x14ac:dyDescent="0.2">
      <c r="A19" s="10" t="s">
        <v>19</v>
      </c>
      <c r="B19" s="16">
        <v>1926.1215813717799</v>
      </c>
      <c r="C19" s="3">
        <v>8684.0468051027055</v>
      </c>
      <c r="D19" s="16" t="s">
        <v>43</v>
      </c>
      <c r="E19" s="16" t="s">
        <v>43</v>
      </c>
      <c r="F19" s="2">
        <v>221.8</v>
      </c>
      <c r="G19" s="18"/>
    </row>
    <row r="20" spans="1:7" x14ac:dyDescent="0.2">
      <c r="A20" s="10" t="s">
        <v>20</v>
      </c>
      <c r="B20" s="16">
        <v>15623.398560674599</v>
      </c>
      <c r="C20" s="3">
        <v>4775.0232466379166</v>
      </c>
      <c r="D20" s="16" t="s">
        <v>43</v>
      </c>
      <c r="E20" s="16" t="s">
        <v>43</v>
      </c>
      <c r="F20" s="2">
        <v>3271.9</v>
      </c>
      <c r="G20" s="18"/>
    </row>
    <row r="21" spans="1:7" x14ac:dyDescent="0.2">
      <c r="A21" s="10" t="s">
        <v>44</v>
      </c>
      <c r="B21" s="16">
        <v>22363.077371606898</v>
      </c>
      <c r="C21" s="3">
        <v>6121.503714991487</v>
      </c>
      <c r="D21" s="16" t="s">
        <v>43</v>
      </c>
      <c r="E21" s="16" t="s">
        <v>43</v>
      </c>
      <c r="F21" s="2">
        <v>3653.2</v>
      </c>
      <c r="G21" s="18"/>
    </row>
    <row r="22" spans="1:7" x14ac:dyDescent="0.2">
      <c r="A22" s="10" t="s">
        <v>21</v>
      </c>
      <c r="B22" s="16">
        <v>385898.72643868602</v>
      </c>
      <c r="C22" s="3">
        <v>6982.5702319452466</v>
      </c>
      <c r="D22" s="16" t="s">
        <v>43</v>
      </c>
      <c r="E22" s="16" t="s">
        <v>43</v>
      </c>
      <c r="F22" s="2">
        <v>55266</v>
      </c>
      <c r="G22" s="18"/>
    </row>
    <row r="23" spans="1:7" x14ac:dyDescent="0.2">
      <c r="A23" s="10" t="s">
        <v>22</v>
      </c>
      <c r="B23" s="16">
        <v>704056.72123165301</v>
      </c>
      <c r="C23" s="3">
        <v>6167.6044749343255</v>
      </c>
      <c r="D23" s="16">
        <v>158054.92000000001</v>
      </c>
      <c r="E23" s="3">
        <v>1384.5762741559649</v>
      </c>
      <c r="F23" s="2">
        <v>114154</v>
      </c>
      <c r="G23" s="18"/>
    </row>
    <row r="24" spans="1:7" x14ac:dyDescent="0.2">
      <c r="A24" s="10" t="s">
        <v>23</v>
      </c>
      <c r="B24" s="16">
        <v>61346.955244279299</v>
      </c>
      <c r="C24" s="3">
        <v>1684.8097387187474</v>
      </c>
      <c r="D24" s="16">
        <v>6184.8969999999999</v>
      </c>
      <c r="E24" s="3">
        <v>169.85968834278998</v>
      </c>
      <c r="F24" s="2">
        <v>36411.800000000003</v>
      </c>
      <c r="G24" s="18"/>
    </row>
    <row r="25" spans="1:7" x14ac:dyDescent="0.2">
      <c r="A25" s="10" t="s">
        <v>24</v>
      </c>
      <c r="B25" s="16">
        <v>3571.5442143311197</v>
      </c>
      <c r="C25" s="3">
        <v>9883.7000925154898</v>
      </c>
      <c r="D25" s="16" t="s">
        <v>43</v>
      </c>
      <c r="E25" s="16" t="s">
        <v>43</v>
      </c>
      <c r="F25" s="2">
        <v>361.35700000000003</v>
      </c>
      <c r="G25" s="18"/>
    </row>
    <row r="26" spans="1:7" x14ac:dyDescent="0.2">
      <c r="A26" s="10" t="s">
        <v>25</v>
      </c>
      <c r="B26" s="16">
        <v>197770.73244665799</v>
      </c>
      <c r="C26" s="3">
        <v>3099.2232373757383</v>
      </c>
      <c r="D26" s="16" t="s">
        <v>43</v>
      </c>
      <c r="E26" s="16" t="s">
        <v>43</v>
      </c>
      <c r="F26" s="16">
        <v>63813</v>
      </c>
      <c r="G26" s="18"/>
    </row>
    <row r="27" spans="1:7" x14ac:dyDescent="0.2">
      <c r="A27" s="10" t="s">
        <v>26</v>
      </c>
      <c r="B27" s="16">
        <v>110647.74256400501</v>
      </c>
      <c r="C27" s="3">
        <v>7985.4435034767885</v>
      </c>
      <c r="D27" s="16" t="s">
        <v>43</v>
      </c>
      <c r="E27" s="16" t="s">
        <v>43</v>
      </c>
      <c r="F27" s="2">
        <v>13856.18</v>
      </c>
      <c r="G27" s="18"/>
    </row>
    <row r="28" spans="1:7" x14ac:dyDescent="0.2">
      <c r="A28" s="10" t="s">
        <v>27</v>
      </c>
      <c r="B28" s="16">
        <v>20237.004132280799</v>
      </c>
      <c r="C28" s="3">
        <v>6469.6304770718671</v>
      </c>
      <c r="D28" s="16">
        <v>4853.5370000000003</v>
      </c>
      <c r="E28" s="3">
        <v>1551.64226342711</v>
      </c>
      <c r="F28" s="2">
        <v>3128</v>
      </c>
      <c r="G28" s="18"/>
    </row>
    <row r="29" spans="1:7" x14ac:dyDescent="0.2">
      <c r="A29" s="10" t="s">
        <v>28</v>
      </c>
      <c r="B29" s="16">
        <v>28150.2929269788</v>
      </c>
      <c r="C29" s="3">
        <v>6962.7239492898343</v>
      </c>
      <c r="D29" s="2">
        <v>17006.23</v>
      </c>
      <c r="E29" s="3">
        <v>4206.3393519663614</v>
      </c>
      <c r="F29" s="2">
        <v>4043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34698</v>
      </c>
      <c r="G30" s="18"/>
    </row>
    <row r="31" spans="1:7" x14ac:dyDescent="0.2">
      <c r="A31" s="10" t="s">
        <v>30</v>
      </c>
      <c r="B31" s="16">
        <v>39496.218893437697</v>
      </c>
      <c r="C31" s="3">
        <v>4176.9856613555039</v>
      </c>
      <c r="D31" s="16" t="s">
        <v>43</v>
      </c>
      <c r="E31" s="16" t="s">
        <v>43</v>
      </c>
      <c r="F31" s="2">
        <v>9455.6749999999993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4840.5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1799.384</v>
      </c>
      <c r="G33" s="18"/>
    </row>
    <row r="34" spans="1:7" x14ac:dyDescent="0.2">
      <c r="A34" s="10" t="s">
        <v>32</v>
      </c>
      <c r="B34" s="16">
        <v>201154.424238607</v>
      </c>
      <c r="C34" s="3">
        <v>5501.4578402762672</v>
      </c>
      <c r="D34" s="16" t="s">
        <v>43</v>
      </c>
      <c r="E34" s="16" t="s">
        <v>43</v>
      </c>
      <c r="F34" s="2">
        <v>36563.839999999997</v>
      </c>
      <c r="G34" s="18"/>
    </row>
    <row r="35" spans="1:7" x14ac:dyDescent="0.2">
      <c r="A35" s="10" t="s">
        <v>33</v>
      </c>
      <c r="B35" s="2">
        <v>67787.094109268699</v>
      </c>
      <c r="C35" s="3">
        <v>8215.0839854461938</v>
      </c>
      <c r="D35" s="16">
        <v>41671.372000000003</v>
      </c>
      <c r="E35" s="3">
        <v>5050.1327025015935</v>
      </c>
      <c r="F35" s="2">
        <v>8251.5400000000009</v>
      </c>
      <c r="G35" s="18"/>
    </row>
    <row r="36" spans="1:7" x14ac:dyDescent="0.2">
      <c r="A36" s="10" t="s">
        <v>34</v>
      </c>
      <c r="B36" s="16">
        <v>72529.967451553006</v>
      </c>
      <c r="C36" s="3">
        <v>11547.19737175815</v>
      </c>
      <c r="D36" s="2">
        <v>17005.839</v>
      </c>
      <c r="E36" s="3">
        <v>2707.4295812487312</v>
      </c>
      <c r="F36" s="2">
        <v>6281.1750000000002</v>
      </c>
      <c r="G36" s="18"/>
    </row>
    <row r="37" spans="1:7" x14ac:dyDescent="0.2">
      <c r="A37" s="10" t="s">
        <v>35</v>
      </c>
      <c r="B37" s="16">
        <v>146727.45634126401</v>
      </c>
      <c r="C37" s="3">
        <v>3512.8314381781711</v>
      </c>
      <c r="D37" s="2">
        <v>10483.491</v>
      </c>
      <c r="E37" s="3">
        <v>250.98735904618258</v>
      </c>
      <c r="F37" s="2">
        <v>41769</v>
      </c>
      <c r="G37" s="18"/>
    </row>
    <row r="38" spans="1:7" x14ac:dyDescent="0.2">
      <c r="A38" s="10" t="s">
        <v>36</v>
      </c>
      <c r="B38" s="16">
        <v>356640.88328891102</v>
      </c>
      <c r="C38" s="3">
        <v>6347.0525589768822</v>
      </c>
      <c r="D38" s="2">
        <v>87895.767999999996</v>
      </c>
      <c r="E38" s="3">
        <v>1564.2599750845345</v>
      </c>
      <c r="F38" s="2">
        <v>56190</v>
      </c>
      <c r="G38" s="18"/>
    </row>
    <row r="39" spans="1:7" x14ac:dyDescent="0.2">
      <c r="A39" s="10" t="s">
        <v>37</v>
      </c>
      <c r="B39" s="16">
        <v>2085951</v>
      </c>
      <c r="C39" s="3">
        <v>9471.2889700934538</v>
      </c>
      <c r="D39" s="2">
        <v>525970</v>
      </c>
      <c r="E39" s="3">
        <v>2388.1739597910278</v>
      </c>
      <c r="F39" s="2">
        <v>220239.4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6290828.8156552799</v>
      </c>
      <c r="C41" s="13">
        <v>6904.19851224165</v>
      </c>
      <c r="D41" s="12" t="s">
        <v>43</v>
      </c>
      <c r="E41" s="13">
        <v>2320.9858980853819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autoPageBreaks="0"/>
  </sheetPr>
  <dimension ref="A1:G44"/>
  <sheetViews>
    <sheetView showGridLines="0" topLeftCell="A34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57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104411.24475326799</v>
      </c>
      <c r="C6" s="3">
        <v>7440.3655329598341</v>
      </c>
      <c r="D6" s="2">
        <v>30091.795999999998</v>
      </c>
      <c r="E6" s="3">
        <v>2144.3472138689435</v>
      </c>
      <c r="F6" s="2">
        <v>14033.08</v>
      </c>
      <c r="G6" s="17"/>
    </row>
    <row r="7" spans="1:7" x14ac:dyDescent="0.2">
      <c r="A7" s="10" t="s">
        <v>9</v>
      </c>
      <c r="B7" s="16">
        <v>52559.083431165098</v>
      </c>
      <c r="C7" s="3">
        <v>6947.1825724143528</v>
      </c>
      <c r="D7" s="16" t="s">
        <v>43</v>
      </c>
      <c r="E7" s="16" t="s">
        <v>43</v>
      </c>
      <c r="F7" s="2">
        <v>7565.5249999999996</v>
      </c>
      <c r="G7" s="18"/>
    </row>
    <row r="8" spans="1:7" x14ac:dyDescent="0.2">
      <c r="A8" s="10" t="s">
        <v>10</v>
      </c>
      <c r="B8" s="16">
        <v>68607.203877459193</v>
      </c>
      <c r="C8" s="3">
        <v>6987.7386087589121</v>
      </c>
      <c r="D8" s="16" t="s">
        <v>43</v>
      </c>
      <c r="E8" s="16" t="s">
        <v>43</v>
      </c>
      <c r="F8" s="2">
        <v>9818.2270000000008</v>
      </c>
      <c r="G8" s="18"/>
    </row>
    <row r="9" spans="1:7" x14ac:dyDescent="0.2">
      <c r="A9" s="10" t="s">
        <v>11</v>
      </c>
      <c r="B9" s="16">
        <v>187029.102111332</v>
      </c>
      <c r="C9" s="3">
        <v>7975.6546742572282</v>
      </c>
      <c r="D9" s="2">
        <v>65757.048999999999</v>
      </c>
      <c r="E9" s="3">
        <v>2804.1385501066097</v>
      </c>
      <c r="F9" s="2">
        <v>23450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10565.41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10128.219999999999</v>
      </c>
      <c r="G11" s="18"/>
    </row>
    <row r="12" spans="1:7" x14ac:dyDescent="0.2">
      <c r="A12" s="10" t="s">
        <v>13</v>
      </c>
      <c r="B12" s="16">
        <v>35055.169187574298</v>
      </c>
      <c r="C12" s="3">
        <v>6910.6960592908044</v>
      </c>
      <c r="D12" s="2">
        <v>16840.205000000002</v>
      </c>
      <c r="E12" s="3">
        <v>3319.8395850960737</v>
      </c>
      <c r="F12" s="2">
        <v>5072.5959999999995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1439.576</v>
      </c>
      <c r="G13" s="18"/>
    </row>
    <row r="14" spans="1:7" x14ac:dyDescent="0.2">
      <c r="A14" s="10" t="s">
        <v>14</v>
      </c>
      <c r="B14" s="16">
        <v>28251.150944772402</v>
      </c>
      <c r="C14" s="3">
        <v>5977.8144191223873</v>
      </c>
      <c r="D14" s="16" t="s">
        <v>43</v>
      </c>
      <c r="E14" s="16" t="s">
        <v>43</v>
      </c>
      <c r="F14" s="2">
        <v>4726</v>
      </c>
      <c r="G14" s="18"/>
    </row>
    <row r="15" spans="1:7" x14ac:dyDescent="0.2">
      <c r="A15" s="10" t="s">
        <v>15</v>
      </c>
      <c r="B15" s="2">
        <v>353538.97406002803</v>
      </c>
      <c r="C15" s="3">
        <v>6682.0612587696505</v>
      </c>
      <c r="D15" s="16" t="s">
        <v>43</v>
      </c>
      <c r="E15" s="16" t="s">
        <v>43</v>
      </c>
      <c r="F15" s="2">
        <v>52908.67</v>
      </c>
      <c r="G15" s="18"/>
    </row>
    <row r="16" spans="1:7" x14ac:dyDescent="0.2">
      <c r="A16" s="10" t="s">
        <v>16</v>
      </c>
      <c r="B16" s="16">
        <v>540036.44123456697</v>
      </c>
      <c r="C16" s="3">
        <v>8776.6563396428937</v>
      </c>
      <c r="D16" s="16" t="s">
        <v>43</v>
      </c>
      <c r="E16" s="16" t="s">
        <v>43</v>
      </c>
      <c r="F16" s="2">
        <v>61531</v>
      </c>
      <c r="G16" s="18"/>
    </row>
    <row r="17" spans="1:7" x14ac:dyDescent="0.2">
      <c r="A17" s="10" t="s">
        <v>17</v>
      </c>
      <c r="B17" s="2">
        <v>54621.121465797303</v>
      </c>
      <c r="C17" s="3">
        <v>5944.7354979835227</v>
      </c>
      <c r="D17" s="16" t="s">
        <v>43</v>
      </c>
      <c r="E17" s="16" t="s">
        <v>43</v>
      </c>
      <c r="F17" s="2">
        <v>9188.15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10599</v>
      </c>
      <c r="G18" s="18"/>
    </row>
    <row r="19" spans="1:7" x14ac:dyDescent="0.2">
      <c r="A19" s="10" t="s">
        <v>19</v>
      </c>
      <c r="B19" s="16">
        <v>1666.5917737683001</v>
      </c>
      <c r="C19" s="3">
        <v>7568.5366656144415</v>
      </c>
      <c r="D19" s="16" t="s">
        <v>43</v>
      </c>
      <c r="E19" s="16" t="s">
        <v>43</v>
      </c>
      <c r="F19" s="2">
        <v>220.2</v>
      </c>
      <c r="G19" s="18"/>
    </row>
    <row r="20" spans="1:7" x14ac:dyDescent="0.2">
      <c r="A20" s="10" t="s">
        <v>20</v>
      </c>
      <c r="B20" s="16">
        <v>13594.5940111606</v>
      </c>
      <c r="C20" s="3">
        <v>4211.7212996965727</v>
      </c>
      <c r="D20" s="16" t="s">
        <v>43</v>
      </c>
      <c r="E20" s="16" t="s">
        <v>43</v>
      </c>
      <c r="F20" s="2">
        <v>3227.8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3575.4</v>
      </c>
      <c r="G21" s="18"/>
    </row>
    <row r="22" spans="1:7" x14ac:dyDescent="0.2">
      <c r="A22" s="10" t="s">
        <v>21</v>
      </c>
      <c r="B22" s="16">
        <v>354288.09492622502</v>
      </c>
      <c r="C22" s="3">
        <v>6433.4137448016163</v>
      </c>
      <c r="D22" s="16" t="s">
        <v>43</v>
      </c>
      <c r="E22" s="16" t="s">
        <v>43</v>
      </c>
      <c r="F22" s="2">
        <v>55070</v>
      </c>
      <c r="G22" s="18"/>
    </row>
    <row r="23" spans="1:7" x14ac:dyDescent="0.2">
      <c r="A23" s="10" t="s">
        <v>22</v>
      </c>
      <c r="B23" s="16">
        <v>635054.052232777</v>
      </c>
      <c r="C23" s="3">
        <v>5615.5245181474502</v>
      </c>
      <c r="D23" s="16">
        <v>125853.524</v>
      </c>
      <c r="E23" s="3">
        <v>1112.8714905959023</v>
      </c>
      <c r="F23" s="2">
        <v>113089</v>
      </c>
      <c r="G23" s="18"/>
    </row>
    <row r="24" spans="1:7" x14ac:dyDescent="0.2">
      <c r="A24" s="10" t="s">
        <v>23</v>
      </c>
      <c r="B24" s="16">
        <v>51447.349047053896</v>
      </c>
      <c r="C24" s="3">
        <v>1435.1317445477218</v>
      </c>
      <c r="D24" s="16">
        <v>4828.884</v>
      </c>
      <c r="E24" s="3">
        <v>134.70246470426116</v>
      </c>
      <c r="F24" s="2">
        <v>35848.519999999997</v>
      </c>
      <c r="G24" s="18"/>
    </row>
    <row r="25" spans="1:7" x14ac:dyDescent="0.2">
      <c r="A25" s="10" t="s">
        <v>24</v>
      </c>
      <c r="B25" s="16">
        <v>3310.9672146641701</v>
      </c>
      <c r="C25" s="3">
        <v>9178.4937104495311</v>
      </c>
      <c r="D25" s="16" t="s">
        <v>43</v>
      </c>
      <c r="E25" s="16" t="s">
        <v>43</v>
      </c>
      <c r="F25" s="2">
        <v>360.73099999999999</v>
      </c>
      <c r="G25" s="18"/>
    </row>
    <row r="26" spans="1:7" x14ac:dyDescent="0.2">
      <c r="A26" s="10" t="s">
        <v>25</v>
      </c>
      <c r="B26" s="16">
        <v>180021.86096566898</v>
      </c>
      <c r="C26" s="3">
        <v>2904.5622059999191</v>
      </c>
      <c r="D26" s="16" t="s">
        <v>43</v>
      </c>
      <c r="E26" s="16" t="s">
        <v>43</v>
      </c>
      <c r="F26" s="16">
        <v>61979</v>
      </c>
      <c r="G26" s="18"/>
    </row>
    <row r="27" spans="1:7" x14ac:dyDescent="0.2">
      <c r="A27" s="10" t="s">
        <v>26</v>
      </c>
      <c r="B27" s="16">
        <v>102221.21593178999</v>
      </c>
      <c r="C27" s="3">
        <v>7421.2951270498697</v>
      </c>
      <c r="D27" s="16" t="s">
        <v>43</v>
      </c>
      <c r="E27" s="16" t="s">
        <v>43</v>
      </c>
      <c r="F27" s="2">
        <v>13774.04</v>
      </c>
      <c r="G27" s="18"/>
    </row>
    <row r="28" spans="1:7" x14ac:dyDescent="0.2">
      <c r="A28" s="10" t="s">
        <v>27</v>
      </c>
      <c r="B28" s="16">
        <v>20407.896296733401</v>
      </c>
      <c r="C28" s="3">
        <v>6549.3890554343398</v>
      </c>
      <c r="D28" s="16">
        <v>4160.5420000000004</v>
      </c>
      <c r="E28" s="3">
        <v>1335.2188703465984</v>
      </c>
      <c r="F28" s="2">
        <v>3116</v>
      </c>
      <c r="G28" s="18"/>
    </row>
    <row r="29" spans="1:7" x14ac:dyDescent="0.2">
      <c r="A29" s="10" t="s">
        <v>28</v>
      </c>
      <c r="B29" s="16">
        <v>25447.322549108598</v>
      </c>
      <c r="C29" s="3">
        <v>6320.7457896444603</v>
      </c>
      <c r="D29" s="2">
        <v>14456.405000000001</v>
      </c>
      <c r="E29" s="3">
        <v>3590.7613015399902</v>
      </c>
      <c r="F29" s="2">
        <v>4026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34362</v>
      </c>
      <c r="G30" s="18"/>
    </row>
    <row r="31" spans="1:7" x14ac:dyDescent="0.2">
      <c r="A31" s="10" t="s">
        <v>30</v>
      </c>
      <c r="B31" s="16">
        <v>35216.3440082296</v>
      </c>
      <c r="C31" s="3">
        <v>3764.1149198444177</v>
      </c>
      <c r="D31" s="16" t="s">
        <v>43</v>
      </c>
      <c r="E31" s="16" t="s">
        <v>43</v>
      </c>
      <c r="F31" s="2">
        <v>9355.81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4789.5060000000003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1786.9770000000001</v>
      </c>
      <c r="G33" s="18"/>
    </row>
    <row r="34" spans="1:7" x14ac:dyDescent="0.2">
      <c r="A34" s="10" t="s">
        <v>32</v>
      </c>
      <c r="B34" s="16">
        <v>184177.63314703002</v>
      </c>
      <c r="C34" s="3">
        <v>5099.3252443108768</v>
      </c>
      <c r="D34" s="16" t="s">
        <v>43</v>
      </c>
      <c r="E34" s="16" t="s">
        <v>43</v>
      </c>
      <c r="F34" s="2">
        <v>36118.04</v>
      </c>
      <c r="G34" s="18"/>
    </row>
    <row r="35" spans="1:7" x14ac:dyDescent="0.2">
      <c r="A35" s="10" t="s">
        <v>33</v>
      </c>
      <c r="B35" s="2">
        <v>64863.256993058894</v>
      </c>
      <c r="C35" s="3">
        <v>7888.7142677563343</v>
      </c>
      <c r="D35" s="16">
        <v>37629.154000000002</v>
      </c>
      <c r="E35" s="3">
        <v>4576.4837876575675</v>
      </c>
      <c r="F35" s="2">
        <v>8222.2849999999999</v>
      </c>
      <c r="G35" s="18"/>
    </row>
    <row r="36" spans="1:7" x14ac:dyDescent="0.2">
      <c r="A36" s="10" t="s">
        <v>34</v>
      </c>
      <c r="B36" s="16">
        <v>66671.184627058494</v>
      </c>
      <c r="C36" s="3">
        <v>10578.521496937883</v>
      </c>
      <c r="D36" s="2">
        <v>15801.448</v>
      </c>
      <c r="E36" s="3">
        <v>2507.169450877072</v>
      </c>
      <c r="F36" s="2">
        <v>6302.5050000000001</v>
      </c>
      <c r="G36" s="18"/>
    </row>
    <row r="37" spans="1:7" x14ac:dyDescent="0.2">
      <c r="A37" s="10" t="s">
        <v>35</v>
      </c>
      <c r="B37" s="16">
        <v>133608.78173911301</v>
      </c>
      <c r="C37" s="3">
        <v>3265.4409458185796</v>
      </c>
      <c r="D37" s="2">
        <v>8863.8029999999999</v>
      </c>
      <c r="E37" s="3">
        <v>216.63415289862155</v>
      </c>
      <c r="F37" s="2">
        <v>40916</v>
      </c>
      <c r="G37" s="18"/>
    </row>
    <row r="38" spans="1:7" x14ac:dyDescent="0.2">
      <c r="A38" s="10" t="s">
        <v>36</v>
      </c>
      <c r="B38" s="16">
        <v>327737.77312145702</v>
      </c>
      <c r="C38" s="3">
        <v>5829.9731948458984</v>
      </c>
      <c r="D38" s="2">
        <v>78957.475000000006</v>
      </c>
      <c r="E38" s="3">
        <v>1404.5374092784973</v>
      </c>
      <c r="F38" s="2">
        <v>56216</v>
      </c>
      <c r="G38" s="18"/>
    </row>
    <row r="39" spans="1:7" x14ac:dyDescent="0.2">
      <c r="A39" s="10" t="s">
        <v>37</v>
      </c>
      <c r="B39" s="16">
        <v>1877587</v>
      </c>
      <c r="C39" s="3">
        <v>8611.3939400610543</v>
      </c>
      <c r="D39" s="2">
        <v>450017</v>
      </c>
      <c r="E39" s="3">
        <v>2063.9649010801927</v>
      </c>
      <c r="F39" s="2">
        <v>218035.20000000001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5714515.1585907098</v>
      </c>
      <c r="C41" s="13">
        <v>6396.8924166984816</v>
      </c>
      <c r="D41" s="12" t="s">
        <v>43</v>
      </c>
      <c r="E41" s="13">
        <v>2100.889098170861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56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96868.456125084194</v>
      </c>
      <c r="C6" s="3">
        <v>6972.4649913686171</v>
      </c>
      <c r="D6" s="2">
        <v>27802.061000000002</v>
      </c>
      <c r="E6" s="3">
        <v>2001.1560498092567</v>
      </c>
      <c r="F6" s="2">
        <v>13893</v>
      </c>
      <c r="G6" s="17"/>
    </row>
    <row r="7" spans="1:7" x14ac:dyDescent="0.2">
      <c r="A7" s="10" t="s">
        <v>9</v>
      </c>
      <c r="B7" s="16">
        <v>47643.610593810896</v>
      </c>
      <c r="C7" s="3">
        <v>6286.3473619016186</v>
      </c>
      <c r="D7" s="16" t="s">
        <v>43</v>
      </c>
      <c r="E7" s="16" t="s">
        <v>43</v>
      </c>
      <c r="F7" s="2">
        <v>7578.902</v>
      </c>
      <c r="G7" s="18"/>
    </row>
    <row r="8" spans="1:7" x14ac:dyDescent="0.2">
      <c r="A8" s="10" t="s">
        <v>10</v>
      </c>
      <c r="B8" s="16">
        <v>61557.642948914297</v>
      </c>
      <c r="C8" s="3">
        <v>6280.9434988229714</v>
      </c>
      <c r="D8" s="16" t="s">
        <v>43</v>
      </c>
      <c r="E8" s="16" t="s">
        <v>43</v>
      </c>
      <c r="F8" s="2">
        <v>9800.7000000000007</v>
      </c>
      <c r="G8" s="18"/>
    </row>
    <row r="9" spans="1:7" x14ac:dyDescent="0.2">
      <c r="A9" s="10" t="s">
        <v>11</v>
      </c>
      <c r="B9" s="16">
        <v>168534.72673221101</v>
      </c>
      <c r="C9" s="3">
        <v>7282.3197827512004</v>
      </c>
      <c r="D9" s="2">
        <v>56665.533000000003</v>
      </c>
      <c r="E9" s="3">
        <v>2448.4955710149939</v>
      </c>
      <c r="F9" s="2">
        <v>23143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10413.219999999999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10062.370000000001</v>
      </c>
      <c r="G11" s="18"/>
    </row>
    <row r="12" spans="1:7" x14ac:dyDescent="0.2">
      <c r="A12" s="10" t="s">
        <v>13</v>
      </c>
      <c r="B12" s="16">
        <v>31372.448240756297</v>
      </c>
      <c r="C12" s="3">
        <v>6200.2589084475439</v>
      </c>
      <c r="D12" s="2">
        <v>14901.152</v>
      </c>
      <c r="E12" s="3">
        <v>2944.9725990496577</v>
      </c>
      <c r="F12" s="2">
        <v>5059.8609999999999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1429.3510000000001</v>
      </c>
      <c r="G13" s="18"/>
    </row>
    <row r="14" spans="1:7" x14ac:dyDescent="0.2">
      <c r="A14" s="10" t="s">
        <v>14</v>
      </c>
      <c r="B14" s="16">
        <v>26689.236580011802</v>
      </c>
      <c r="C14" s="3">
        <v>5664.0994439753404</v>
      </c>
      <c r="D14" s="16" t="s">
        <v>43</v>
      </c>
      <c r="E14" s="16" t="s">
        <v>43</v>
      </c>
      <c r="F14" s="2">
        <v>4712</v>
      </c>
      <c r="G14" s="18"/>
    </row>
    <row r="15" spans="1:7" x14ac:dyDescent="0.2">
      <c r="A15" s="10" t="s">
        <v>15</v>
      </c>
      <c r="B15" s="2">
        <v>321282.25987378298</v>
      </c>
      <c r="C15" s="3">
        <v>6096.5335862743759</v>
      </c>
      <c r="D15" s="16" t="s">
        <v>43</v>
      </c>
      <c r="E15" s="16" t="s">
        <v>43</v>
      </c>
      <c r="F15" s="2">
        <v>52699.17</v>
      </c>
      <c r="G15" s="18"/>
    </row>
    <row r="16" spans="1:7" x14ac:dyDescent="0.2">
      <c r="A16" s="10" t="s">
        <v>16</v>
      </c>
      <c r="B16" s="16">
        <v>487794.34930746601</v>
      </c>
      <c r="C16" s="3">
        <v>7889.4102978774681</v>
      </c>
      <c r="D16" s="16" t="s">
        <v>43</v>
      </c>
      <c r="E16" s="16" t="s">
        <v>43</v>
      </c>
      <c r="F16" s="2">
        <v>61829</v>
      </c>
      <c r="G16" s="18"/>
    </row>
    <row r="17" spans="1:7" x14ac:dyDescent="0.2">
      <c r="A17" s="10" t="s">
        <v>17</v>
      </c>
      <c r="B17" s="2">
        <v>48458.6647794983</v>
      </c>
      <c r="C17" s="3">
        <v>5356.596530772903</v>
      </c>
      <c r="D17" s="16" t="s">
        <v>43</v>
      </c>
      <c r="E17" s="16" t="s">
        <v>43</v>
      </c>
      <c r="F17" s="2">
        <v>9046.5400000000009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10541</v>
      </c>
      <c r="G18" s="18"/>
    </row>
    <row r="19" spans="1:7" x14ac:dyDescent="0.2">
      <c r="A19" s="10" t="s">
        <v>19</v>
      </c>
      <c r="B19" s="16">
        <v>1491.0182146403602</v>
      </c>
      <c r="C19" s="3">
        <v>6839.5330946805507</v>
      </c>
      <c r="D19" s="16">
        <v>416.202</v>
      </c>
      <c r="E19" s="3">
        <v>1909.1834862385322</v>
      </c>
      <c r="F19" s="2">
        <v>218</v>
      </c>
      <c r="G19" s="18"/>
    </row>
    <row r="20" spans="1:7" x14ac:dyDescent="0.2">
      <c r="A20" s="10" t="s">
        <v>20</v>
      </c>
      <c r="B20" s="16">
        <v>12709.9428627942</v>
      </c>
      <c r="C20" s="3">
        <v>4000.3597075394064</v>
      </c>
      <c r="D20" s="16" t="s">
        <v>43</v>
      </c>
      <c r="E20" s="16" t="s">
        <v>43</v>
      </c>
      <c r="F20" s="2">
        <v>3177.2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3493.2</v>
      </c>
      <c r="G21" s="18"/>
    </row>
    <row r="22" spans="1:7" x14ac:dyDescent="0.2">
      <c r="A22" s="10" t="s">
        <v>21</v>
      </c>
      <c r="B22" s="16">
        <v>313514.21268541203</v>
      </c>
      <c r="C22" s="3">
        <v>5724.8231079799143</v>
      </c>
      <c r="D22" s="16" t="s">
        <v>43</v>
      </c>
      <c r="E22" s="16" t="s">
        <v>43</v>
      </c>
      <c r="F22" s="2">
        <v>54764</v>
      </c>
      <c r="G22" s="18"/>
    </row>
    <row r="23" spans="1:7" x14ac:dyDescent="0.2">
      <c r="A23" s="10" t="s">
        <v>22</v>
      </c>
      <c r="B23" s="16">
        <v>578995.11729494703</v>
      </c>
      <c r="C23" s="3">
        <v>5172.370174155325</v>
      </c>
      <c r="D23" s="16">
        <v>107527.17200000001</v>
      </c>
      <c r="E23" s="3">
        <v>960.57863140968379</v>
      </c>
      <c r="F23" s="2">
        <v>111940</v>
      </c>
      <c r="G23" s="18"/>
    </row>
    <row r="24" spans="1:7" x14ac:dyDescent="0.2">
      <c r="A24" s="10" t="s">
        <v>23</v>
      </c>
      <c r="B24" s="16">
        <v>43115.682408541303</v>
      </c>
      <c r="C24" s="3">
        <v>1222.0745548218902</v>
      </c>
      <c r="D24" s="16">
        <v>3233.0369999999998</v>
      </c>
      <c r="E24" s="3">
        <v>91.637474621415137</v>
      </c>
      <c r="F24" s="2">
        <v>35280.730000000003</v>
      </c>
      <c r="G24" s="18"/>
    </row>
    <row r="25" spans="1:7" x14ac:dyDescent="0.2">
      <c r="A25" s="10" t="s">
        <v>24</v>
      </c>
      <c r="B25" s="16">
        <v>3061.1079601195001</v>
      </c>
      <c r="C25" s="3">
        <v>8527.9508569981899</v>
      </c>
      <c r="D25" s="16" t="s">
        <v>43</v>
      </c>
      <c r="E25" s="16" t="s">
        <v>43</v>
      </c>
      <c r="F25" s="2">
        <v>358.95</v>
      </c>
      <c r="G25" s="18"/>
    </row>
    <row r="26" spans="1:7" x14ac:dyDescent="0.2">
      <c r="A26" s="10" t="s">
        <v>25</v>
      </c>
      <c r="B26" s="16">
        <v>163715.210889309</v>
      </c>
      <c r="C26" s="3">
        <v>2721.6466491996907</v>
      </c>
      <c r="D26" s="16" t="s">
        <v>43</v>
      </c>
      <c r="E26" s="16" t="s">
        <v>43</v>
      </c>
      <c r="F26" s="16">
        <v>60153</v>
      </c>
      <c r="G26" s="18"/>
    </row>
    <row r="27" spans="1:7" x14ac:dyDescent="0.2">
      <c r="A27" s="10" t="s">
        <v>26</v>
      </c>
      <c r="B27" s="16">
        <v>92474.927917634704</v>
      </c>
      <c r="C27" s="3">
        <v>6766.624830341043</v>
      </c>
      <c r="D27" s="16" t="s">
        <v>43</v>
      </c>
      <c r="E27" s="16" t="s">
        <v>43</v>
      </c>
      <c r="F27" s="2">
        <v>13666.33</v>
      </c>
      <c r="G27" s="18"/>
    </row>
    <row r="28" spans="1:7" x14ac:dyDescent="0.2">
      <c r="A28" s="10" t="s">
        <v>27</v>
      </c>
      <c r="B28" s="16">
        <v>19261.058937769601</v>
      </c>
      <c r="C28" s="3">
        <v>6239.4100867410434</v>
      </c>
      <c r="D28" s="16">
        <v>4178.5590000000002</v>
      </c>
      <c r="E28" s="3">
        <v>1353.5986394557824</v>
      </c>
      <c r="F28" s="2">
        <v>3087</v>
      </c>
      <c r="G28" s="18"/>
    </row>
    <row r="29" spans="1:7" x14ac:dyDescent="0.2">
      <c r="A29" s="10" t="s">
        <v>28</v>
      </c>
      <c r="B29" s="16">
        <v>22795.264114695499</v>
      </c>
      <c r="C29" s="3">
        <v>5688.8605227590469</v>
      </c>
      <c r="D29" s="2">
        <v>12774.403</v>
      </c>
      <c r="E29" s="3">
        <v>3188.0217120039929</v>
      </c>
      <c r="F29" s="2">
        <v>4007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34022</v>
      </c>
      <c r="G30" s="18"/>
    </row>
    <row r="31" spans="1:7" x14ac:dyDescent="0.2">
      <c r="A31" s="10" t="s">
        <v>30</v>
      </c>
      <c r="B31" s="16">
        <v>31229.044473221697</v>
      </c>
      <c r="C31" s="3">
        <v>3434.2274701760384</v>
      </c>
      <c r="D31" s="16" t="s">
        <v>43</v>
      </c>
      <c r="E31" s="16" t="s">
        <v>43</v>
      </c>
      <c r="F31" s="2">
        <v>9093.4699999999993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4739.1049999999996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1778.454</v>
      </c>
      <c r="G33" s="18"/>
    </row>
    <row r="34" spans="1:7" x14ac:dyDescent="0.2">
      <c r="A34" s="10" t="s">
        <v>32</v>
      </c>
      <c r="B34" s="16">
        <v>169010.50475060401</v>
      </c>
      <c r="C34" s="3">
        <v>4735.8181500187038</v>
      </c>
      <c r="D34" s="16" t="s">
        <v>43</v>
      </c>
      <c r="E34" s="16" t="s">
        <v>43</v>
      </c>
      <c r="F34" s="2">
        <v>35687.71</v>
      </c>
      <c r="G34" s="18"/>
    </row>
    <row r="35" spans="1:7" x14ac:dyDescent="0.2">
      <c r="A35" s="10" t="s">
        <v>33</v>
      </c>
      <c r="B35" s="2">
        <v>60844.408701813496</v>
      </c>
      <c r="C35" s="3">
        <v>7426.8997981691527</v>
      </c>
      <c r="D35" s="16">
        <v>31796.126</v>
      </c>
      <c r="E35" s="3">
        <v>3881.1559979039207</v>
      </c>
      <c r="F35" s="2">
        <v>8192.4369999999999</v>
      </c>
      <c r="G35" s="18"/>
    </row>
    <row r="36" spans="1:7" x14ac:dyDescent="0.2">
      <c r="A36" s="10" t="s">
        <v>34</v>
      </c>
      <c r="B36" s="16">
        <v>64101.843732795205</v>
      </c>
      <c r="C36" s="3">
        <v>10112.882990019803</v>
      </c>
      <c r="D36" s="2">
        <v>14291.451999999999</v>
      </c>
      <c r="E36" s="3">
        <v>2254.6587339350194</v>
      </c>
      <c r="F36" s="2">
        <v>6338.6319999999996</v>
      </c>
      <c r="G36" s="18"/>
    </row>
    <row r="37" spans="1:7" x14ac:dyDescent="0.2">
      <c r="A37" s="10" t="s">
        <v>35</v>
      </c>
      <c r="B37" s="16">
        <v>114659.73902588501</v>
      </c>
      <c r="C37" s="3">
        <v>2864.6314651947487</v>
      </c>
      <c r="D37" s="2">
        <v>7527.2430000000004</v>
      </c>
      <c r="E37" s="3">
        <v>188.05883675610855</v>
      </c>
      <c r="F37" s="2">
        <v>40026</v>
      </c>
      <c r="G37" s="18"/>
    </row>
    <row r="38" spans="1:7" x14ac:dyDescent="0.2">
      <c r="A38" s="10" t="s">
        <v>36</v>
      </c>
      <c r="B38" s="16">
        <v>301864.66528097098</v>
      </c>
      <c r="C38" s="3">
        <v>5368.7736150708033</v>
      </c>
      <c r="D38" s="2">
        <v>82659.207999999999</v>
      </c>
      <c r="E38" s="3">
        <v>1470.1242841390103</v>
      </c>
      <c r="F38" s="2">
        <v>56226</v>
      </c>
      <c r="G38" s="18"/>
    </row>
    <row r="39" spans="1:7" x14ac:dyDescent="0.2">
      <c r="A39" s="10" t="s">
        <v>37</v>
      </c>
      <c r="B39" s="16">
        <v>1688923</v>
      </c>
      <c r="C39" s="3">
        <v>7820.0582294469859</v>
      </c>
      <c r="D39" s="2">
        <v>415386</v>
      </c>
      <c r="E39" s="3">
        <v>1923.321967725625</v>
      </c>
      <c r="F39" s="2">
        <v>215973.2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5164544.5001001703</v>
      </c>
      <c r="C41" s="13">
        <v>5872.919988673244</v>
      </c>
      <c r="D41" s="12" t="s">
        <v>43</v>
      </c>
      <c r="E41" s="13">
        <v>1893.4587680048458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55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86470.709417436898</v>
      </c>
      <c r="C6" s="3">
        <v>6301.3494860974952</v>
      </c>
      <c r="D6" s="2">
        <v>25294.988000000001</v>
      </c>
      <c r="E6" s="3">
        <v>1843.3127322360172</v>
      </c>
      <c r="F6" s="2">
        <v>13722.57</v>
      </c>
      <c r="G6" s="17"/>
    </row>
    <row r="7" spans="1:7" x14ac:dyDescent="0.2">
      <c r="A7" s="10" t="s">
        <v>9</v>
      </c>
      <c r="B7" s="16">
        <v>43763.709826724102</v>
      </c>
      <c r="C7" s="3">
        <v>5759.1118542536706</v>
      </c>
      <c r="D7" s="16" t="s">
        <v>43</v>
      </c>
      <c r="E7" s="16" t="s">
        <v>43</v>
      </c>
      <c r="F7" s="2">
        <v>7599.0379999999996</v>
      </c>
      <c r="G7" s="18"/>
    </row>
    <row r="8" spans="1:7" x14ac:dyDescent="0.2">
      <c r="A8" s="10" t="s">
        <v>10</v>
      </c>
      <c r="B8" s="16">
        <v>57097.460761679496</v>
      </c>
      <c r="C8" s="3">
        <v>5842.7151723313846</v>
      </c>
      <c r="D8" s="16" t="s">
        <v>43</v>
      </c>
      <c r="E8" s="16" t="s">
        <v>43</v>
      </c>
      <c r="F8" s="2">
        <v>9772.4189999999999</v>
      </c>
      <c r="G8" s="18"/>
    </row>
    <row r="9" spans="1:7" x14ac:dyDescent="0.2">
      <c r="A9" s="10" t="s">
        <v>11</v>
      </c>
      <c r="B9" s="16">
        <v>151487.49026712601</v>
      </c>
      <c r="C9" s="3">
        <v>6641.8576932272008</v>
      </c>
      <c r="D9" s="2">
        <v>53211.241999999998</v>
      </c>
      <c r="E9" s="3">
        <v>2333.0078042792006</v>
      </c>
      <c r="F9" s="2">
        <v>22808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10244.5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9994.7610000000004</v>
      </c>
      <c r="G11" s="18"/>
    </row>
    <row r="12" spans="1:7" x14ac:dyDescent="0.2">
      <c r="A12" s="10" t="s">
        <v>13</v>
      </c>
      <c r="B12" s="16">
        <v>29137.5985647909</v>
      </c>
      <c r="C12" s="3">
        <v>5775.1998672805394</v>
      </c>
      <c r="D12" s="2">
        <v>13809.879000000001</v>
      </c>
      <c r="E12" s="3">
        <v>2737.178604153532</v>
      </c>
      <c r="F12" s="2">
        <v>5045.2969999999996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1418.1690000000001</v>
      </c>
      <c r="G13" s="18"/>
    </row>
    <row r="14" spans="1:7" x14ac:dyDescent="0.2">
      <c r="A14" s="10" t="s">
        <v>14</v>
      </c>
      <c r="B14" s="16">
        <v>23993.887732241001</v>
      </c>
      <c r="C14" s="3">
        <v>5114.8769414284798</v>
      </c>
      <c r="D14" s="16" t="s">
        <v>43</v>
      </c>
      <c r="E14" s="16" t="s">
        <v>43</v>
      </c>
      <c r="F14" s="2">
        <v>4691</v>
      </c>
      <c r="G14" s="18"/>
    </row>
    <row r="15" spans="1:7" x14ac:dyDescent="0.2">
      <c r="A15" s="10" t="s">
        <v>15</v>
      </c>
      <c r="B15" s="2">
        <v>296959.811643789</v>
      </c>
      <c r="C15" s="3">
        <v>5660.6514260250788</v>
      </c>
      <c r="D15" s="16" t="s">
        <v>43</v>
      </c>
      <c r="E15" s="16" t="s">
        <v>43</v>
      </c>
      <c r="F15" s="2">
        <v>52460.36</v>
      </c>
      <c r="G15" s="18"/>
    </row>
    <row r="16" spans="1:7" x14ac:dyDescent="0.2">
      <c r="A16" s="10" t="s">
        <v>16</v>
      </c>
      <c r="B16" s="16">
        <v>450350.361116505</v>
      </c>
      <c r="C16" s="3">
        <v>7257.3945453396236</v>
      </c>
      <c r="D16" s="16" t="s">
        <v>43</v>
      </c>
      <c r="E16" s="16" t="s">
        <v>43</v>
      </c>
      <c r="F16" s="2">
        <v>62054</v>
      </c>
      <c r="G16" s="18"/>
    </row>
    <row r="17" spans="1:7" x14ac:dyDescent="0.2">
      <c r="A17" s="10" t="s">
        <v>17</v>
      </c>
      <c r="B17" s="2">
        <v>41696.390153290798</v>
      </c>
      <c r="C17" s="3">
        <v>4652.5655489192441</v>
      </c>
      <c r="D17" s="16" t="s">
        <v>43</v>
      </c>
      <c r="E17" s="16" t="s">
        <v>43</v>
      </c>
      <c r="F17" s="2">
        <v>8962.0210000000006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10479</v>
      </c>
      <c r="G18" s="18"/>
    </row>
    <row r="19" spans="1:7" x14ac:dyDescent="0.2">
      <c r="A19" s="10" t="s">
        <v>19</v>
      </c>
      <c r="B19" s="16">
        <v>1355.8726609055</v>
      </c>
      <c r="C19" s="3">
        <v>6300.5235172188659</v>
      </c>
      <c r="D19" s="16" t="s">
        <v>43</v>
      </c>
      <c r="E19" s="16" t="s">
        <v>43</v>
      </c>
      <c r="F19" s="2">
        <v>215.2</v>
      </c>
      <c r="G19" s="18"/>
    </row>
    <row r="20" spans="1:7" x14ac:dyDescent="0.2">
      <c r="A20" s="10" t="s">
        <v>20</v>
      </c>
      <c r="B20" s="16">
        <v>11009.812486539</v>
      </c>
      <c r="C20" s="3">
        <v>3524.3805776558147</v>
      </c>
      <c r="D20" s="16" t="s">
        <v>43</v>
      </c>
      <c r="E20" s="16" t="s">
        <v>43</v>
      </c>
      <c r="F20" s="2">
        <v>3123.9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3421.6</v>
      </c>
      <c r="G21" s="18"/>
    </row>
    <row r="22" spans="1:7" x14ac:dyDescent="0.2">
      <c r="A22" s="10" t="s">
        <v>21</v>
      </c>
      <c r="B22" s="16">
        <v>293065.06408887298</v>
      </c>
      <c r="C22" s="3">
        <v>5388.2159236784883</v>
      </c>
      <c r="D22" s="16" t="s">
        <v>43</v>
      </c>
      <c r="E22" s="16" t="s">
        <v>43</v>
      </c>
      <c r="F22" s="2">
        <v>54390</v>
      </c>
      <c r="G22" s="18"/>
    </row>
    <row r="23" spans="1:7" x14ac:dyDescent="0.2">
      <c r="A23" s="10" t="s">
        <v>22</v>
      </c>
      <c r="B23" s="16">
        <v>514025.73906415398</v>
      </c>
      <c r="C23" s="3">
        <v>4670.880599225382</v>
      </c>
      <c r="D23" s="16">
        <v>109092.754</v>
      </c>
      <c r="E23" s="3">
        <v>991.31072522240095</v>
      </c>
      <c r="F23" s="2">
        <v>110049</v>
      </c>
      <c r="G23" s="18"/>
    </row>
    <row r="24" spans="1:7" x14ac:dyDescent="0.2">
      <c r="A24" s="10" t="s">
        <v>23</v>
      </c>
      <c r="B24" s="16">
        <v>36584.224410918701</v>
      </c>
      <c r="C24" s="3">
        <v>1054.5353305194128</v>
      </c>
      <c r="D24" s="16">
        <v>2551.2240000000002</v>
      </c>
      <c r="E24" s="3">
        <v>73.538687436711427</v>
      </c>
      <c r="F24" s="2">
        <v>34692.269999999997</v>
      </c>
      <c r="G24" s="18"/>
    </row>
    <row r="25" spans="1:7" x14ac:dyDescent="0.2">
      <c r="A25" s="10" t="s">
        <v>24</v>
      </c>
      <c r="B25" s="16">
        <v>2998.69167395356</v>
      </c>
      <c r="C25" s="3">
        <v>8445.8292464541883</v>
      </c>
      <c r="D25" s="16" t="s">
        <v>43</v>
      </c>
      <c r="E25" s="16" t="s">
        <v>43</v>
      </c>
      <c r="F25" s="2">
        <v>355.05</v>
      </c>
      <c r="G25" s="18"/>
    </row>
    <row r="26" spans="1:7" x14ac:dyDescent="0.2">
      <c r="A26" s="10" t="s">
        <v>25</v>
      </c>
      <c r="B26" s="16">
        <v>141877.22534086101</v>
      </c>
      <c r="C26" s="3">
        <v>2432.7370600284812</v>
      </c>
      <c r="D26" s="16" t="s">
        <v>43</v>
      </c>
      <c r="E26" s="16" t="s">
        <v>43</v>
      </c>
      <c r="F26" s="16">
        <v>58320</v>
      </c>
      <c r="G26" s="18"/>
    </row>
    <row r="27" spans="1:7" x14ac:dyDescent="0.2">
      <c r="A27" s="10" t="s">
        <v>26</v>
      </c>
      <c r="B27" s="16">
        <v>84532.401168830605</v>
      </c>
      <c r="C27" s="3">
        <v>6240.828846002204</v>
      </c>
      <c r="D27" s="16" t="s">
        <v>43</v>
      </c>
      <c r="E27" s="16" t="s">
        <v>43</v>
      </c>
      <c r="F27" s="2">
        <v>13545.06</v>
      </c>
      <c r="G27" s="18"/>
    </row>
    <row r="28" spans="1:7" x14ac:dyDescent="0.2">
      <c r="A28" s="10" t="s">
        <v>27</v>
      </c>
      <c r="B28" s="16">
        <v>17092.456456624797</v>
      </c>
      <c r="C28" s="3">
        <v>5637.3537126071224</v>
      </c>
      <c r="D28" s="16">
        <v>4354.9539999999997</v>
      </c>
      <c r="E28" s="3">
        <v>1436.3304749340368</v>
      </c>
      <c r="F28" s="2">
        <v>3032</v>
      </c>
      <c r="G28" s="18"/>
    </row>
    <row r="29" spans="1:7" x14ac:dyDescent="0.2">
      <c r="A29" s="10" t="s">
        <v>28</v>
      </c>
      <c r="B29" s="16">
        <v>19878.6510424628</v>
      </c>
      <c r="C29" s="3">
        <v>4988.3691449091093</v>
      </c>
      <c r="D29" s="2">
        <v>10514.004999999999</v>
      </c>
      <c r="E29" s="3">
        <v>2638.3952321204515</v>
      </c>
      <c r="F29" s="2">
        <v>3985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33691</v>
      </c>
      <c r="G30" s="18"/>
    </row>
    <row r="31" spans="1:7" x14ac:dyDescent="0.2">
      <c r="A31" s="10" t="s">
        <v>30</v>
      </c>
      <c r="B31" s="16">
        <v>29881.067576484002</v>
      </c>
      <c r="C31" s="3">
        <v>3413.2764142783631</v>
      </c>
      <c r="D31" s="16" t="s">
        <v>43</v>
      </c>
      <c r="E31" s="16" t="s">
        <v>43</v>
      </c>
      <c r="F31" s="2">
        <v>8754.3649999999998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4689.6229999999996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1766.04</v>
      </c>
      <c r="G33" s="18"/>
    </row>
    <row r="34" spans="1:7" x14ac:dyDescent="0.2">
      <c r="A34" s="10" t="s">
        <v>32</v>
      </c>
      <c r="B34" s="16">
        <v>153850.333990649</v>
      </c>
      <c r="C34" s="3">
        <v>4359.9028663542904</v>
      </c>
      <c r="D34" s="16" t="s">
        <v>43</v>
      </c>
      <c r="E34" s="16" t="s">
        <v>43</v>
      </c>
      <c r="F34" s="2">
        <v>35287.56</v>
      </c>
      <c r="G34" s="18"/>
    </row>
    <row r="35" spans="1:7" x14ac:dyDescent="0.2">
      <c r="A35" s="10" t="s">
        <v>33</v>
      </c>
      <c r="B35" s="2">
        <v>54300.775305289906</v>
      </c>
      <c r="C35" s="3">
        <v>6654.5434754591051</v>
      </c>
      <c r="D35" s="16">
        <v>24744.273000000001</v>
      </c>
      <c r="E35" s="3">
        <v>3032.4031198701468</v>
      </c>
      <c r="F35" s="2">
        <v>8159.9549999999999</v>
      </c>
      <c r="G35" s="18"/>
    </row>
    <row r="36" spans="1:7" x14ac:dyDescent="0.2">
      <c r="A36" s="10" t="s">
        <v>34</v>
      </c>
      <c r="B36" s="16">
        <v>63276.8878773752</v>
      </c>
      <c r="C36" s="3">
        <v>9978.3688155868276</v>
      </c>
      <c r="D36" s="2">
        <v>11576.962</v>
      </c>
      <c r="E36" s="3">
        <v>1825.6143826779107</v>
      </c>
      <c r="F36" s="2">
        <v>6341.4059999999999</v>
      </c>
      <c r="G36" s="18"/>
    </row>
    <row r="37" spans="1:7" x14ac:dyDescent="0.2">
      <c r="A37" s="10" t="s">
        <v>35</v>
      </c>
      <c r="B37" s="16">
        <v>97917.050150576804</v>
      </c>
      <c r="C37" s="3">
        <v>2508.313911175982</v>
      </c>
      <c r="D37" s="2">
        <v>5251.357</v>
      </c>
      <c r="E37" s="3">
        <v>134.52255552424623</v>
      </c>
      <c r="F37" s="2">
        <v>39037</v>
      </c>
      <c r="G37" s="18"/>
    </row>
    <row r="38" spans="1:7" x14ac:dyDescent="0.2">
      <c r="A38" s="10" t="s">
        <v>36</v>
      </c>
      <c r="B38" s="16">
        <v>280451.52112900402</v>
      </c>
      <c r="C38" s="3">
        <v>4987.0460404190208</v>
      </c>
      <c r="D38" s="2">
        <v>67592.820999999996</v>
      </c>
      <c r="E38" s="3">
        <v>1201.9493029376201</v>
      </c>
      <c r="F38" s="2">
        <v>56236</v>
      </c>
      <c r="G38" s="18"/>
    </row>
    <row r="39" spans="1:7" x14ac:dyDescent="0.2">
      <c r="A39" s="10" t="s">
        <v>37</v>
      </c>
      <c r="B39" s="16">
        <v>1548825</v>
      </c>
      <c r="C39" s="3">
        <v>7242.4444913092539</v>
      </c>
      <c r="D39" s="2">
        <v>389542</v>
      </c>
      <c r="E39" s="3">
        <v>1821.5332991355313</v>
      </c>
      <c r="F39" s="2">
        <v>213853.9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4707410.87847945</v>
      </c>
      <c r="C41" s="13">
        <v>5416.6643272224856</v>
      </c>
      <c r="D41" s="12" t="s">
        <v>43</v>
      </c>
      <c r="E41" s="13">
        <v>1672.4247433773171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54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79024.2033778521</v>
      </c>
      <c r="C6" s="3">
        <v>5851.6767974216154</v>
      </c>
      <c r="D6" s="2">
        <v>19316.212</v>
      </c>
      <c r="E6" s="3">
        <v>1430.3494972801739</v>
      </c>
      <c r="F6" s="2">
        <v>13504.54</v>
      </c>
      <c r="G6" s="17"/>
    </row>
    <row r="7" spans="1:7" x14ac:dyDescent="0.2">
      <c r="A7" s="10" t="s">
        <v>9</v>
      </c>
      <c r="B7" s="16">
        <v>38632.8490730056</v>
      </c>
      <c r="C7" s="3">
        <v>5092.5742841467454</v>
      </c>
      <c r="D7" s="16" t="s">
        <v>43</v>
      </c>
      <c r="E7" s="16" t="s">
        <v>43</v>
      </c>
      <c r="F7" s="2">
        <v>7586.1139999999996</v>
      </c>
      <c r="G7" s="18"/>
    </row>
    <row r="8" spans="1:7" x14ac:dyDescent="0.2">
      <c r="A8" s="10" t="s">
        <v>10</v>
      </c>
      <c r="B8" s="16">
        <v>50279.574084522996</v>
      </c>
      <c r="C8" s="3">
        <v>5161.2624962042637</v>
      </c>
      <c r="D8" s="16" t="s">
        <v>43</v>
      </c>
      <c r="E8" s="16" t="s">
        <v>43</v>
      </c>
      <c r="F8" s="2">
        <v>9741.7199999999993</v>
      </c>
      <c r="G8" s="18"/>
    </row>
    <row r="9" spans="1:7" x14ac:dyDescent="0.2">
      <c r="A9" s="10" t="s">
        <v>11</v>
      </c>
      <c r="B9" s="16">
        <v>134053.06540489499</v>
      </c>
      <c r="C9" s="3">
        <v>5960.0331408898719</v>
      </c>
      <c r="D9" s="2">
        <v>41014.165999999997</v>
      </c>
      <c r="E9" s="3">
        <v>1823.5001778410101</v>
      </c>
      <c r="F9" s="2">
        <v>22492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10075.780000000001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9919.5190000000002</v>
      </c>
      <c r="G11" s="18"/>
    </row>
    <row r="12" spans="1:7" x14ac:dyDescent="0.2">
      <c r="A12" s="10" t="s">
        <v>13</v>
      </c>
      <c r="B12" s="16">
        <v>27039.389414868099</v>
      </c>
      <c r="C12" s="3">
        <v>5384.336486985223</v>
      </c>
      <c r="D12" s="2">
        <v>11868.786</v>
      </c>
      <c r="E12" s="3">
        <v>2363.4238382942103</v>
      </c>
      <c r="F12" s="2">
        <v>5021.8609999999999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1405.951</v>
      </c>
      <c r="G13" s="18"/>
    </row>
    <row r="14" spans="1:7" x14ac:dyDescent="0.2">
      <c r="A14" s="10" t="s">
        <v>14</v>
      </c>
      <c r="B14" s="16">
        <v>21325.940774768402</v>
      </c>
      <c r="C14" s="3">
        <v>4570.4973799332192</v>
      </c>
      <c r="D14" s="16" t="s">
        <v>43</v>
      </c>
      <c r="E14" s="16" t="s">
        <v>43</v>
      </c>
      <c r="F14" s="2">
        <v>4666</v>
      </c>
      <c r="G14" s="18"/>
    </row>
    <row r="15" spans="1:7" x14ac:dyDescent="0.2">
      <c r="A15" s="10" t="s">
        <v>15</v>
      </c>
      <c r="B15" s="2">
        <v>261270.49750963898</v>
      </c>
      <c r="C15" s="3">
        <v>5013.0280057031587</v>
      </c>
      <c r="D15" s="16" t="s">
        <v>43</v>
      </c>
      <c r="E15" s="16" t="s">
        <v>43</v>
      </c>
      <c r="F15" s="2">
        <v>52118.3</v>
      </c>
      <c r="G15" s="18"/>
    </row>
    <row r="16" spans="1:7" x14ac:dyDescent="0.2">
      <c r="A16" s="10" t="s">
        <v>16</v>
      </c>
      <c r="B16" s="16">
        <v>409584.09864398104</v>
      </c>
      <c r="C16" s="3">
        <v>6608.7533665286737</v>
      </c>
      <c r="D16" s="16" t="s">
        <v>43</v>
      </c>
      <c r="E16" s="16" t="s">
        <v>43</v>
      </c>
      <c r="F16" s="2">
        <v>61976</v>
      </c>
      <c r="G16" s="18"/>
    </row>
    <row r="17" spans="1:7" x14ac:dyDescent="0.2">
      <c r="A17" s="10" t="s">
        <v>17</v>
      </c>
      <c r="B17" s="2">
        <v>40892.255545205298</v>
      </c>
      <c r="C17" s="3">
        <v>4579.6686855973048</v>
      </c>
      <c r="D17" s="16" t="s">
        <v>43</v>
      </c>
      <c r="E17" s="16" t="s">
        <v>43</v>
      </c>
      <c r="F17" s="2">
        <v>8929.0859999999993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10432</v>
      </c>
      <c r="G18" s="18"/>
    </row>
    <row r="19" spans="1:7" x14ac:dyDescent="0.2">
      <c r="A19" s="10" t="s">
        <v>19</v>
      </c>
      <c r="B19" s="16">
        <v>1176.9528224112</v>
      </c>
      <c r="C19" s="3">
        <v>5543.8192294451246</v>
      </c>
      <c r="D19" s="16" t="s">
        <v>43</v>
      </c>
      <c r="E19" s="16" t="s">
        <v>43</v>
      </c>
      <c r="F19" s="2">
        <v>212.3</v>
      </c>
      <c r="G19" s="18"/>
    </row>
    <row r="20" spans="1:7" x14ac:dyDescent="0.2">
      <c r="A20" s="10" t="s">
        <v>20</v>
      </c>
      <c r="B20" s="16">
        <v>9689.5194092214497</v>
      </c>
      <c r="C20" s="3">
        <v>3153.1140283831596</v>
      </c>
      <c r="D20" s="16" t="s">
        <v>43</v>
      </c>
      <c r="E20" s="16" t="s">
        <v>43</v>
      </c>
      <c r="F20" s="2">
        <v>3073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3338.2</v>
      </c>
      <c r="G21" s="18"/>
    </row>
    <row r="22" spans="1:7" x14ac:dyDescent="0.2">
      <c r="A22" s="10" t="s">
        <v>21</v>
      </c>
      <c r="B22" s="16">
        <v>254889.53184662201</v>
      </c>
      <c r="C22" s="3">
        <v>4730.5135638361971</v>
      </c>
      <c r="D22" s="16" t="s">
        <v>43</v>
      </c>
      <c r="E22" s="16" t="s">
        <v>43</v>
      </c>
      <c r="F22" s="2">
        <v>53882</v>
      </c>
      <c r="G22" s="18"/>
    </row>
    <row r="23" spans="1:7" x14ac:dyDescent="0.2">
      <c r="A23" s="10" t="s">
        <v>22</v>
      </c>
      <c r="B23" s="16">
        <v>477507.14275223901</v>
      </c>
      <c r="C23" s="3">
        <v>4392.4859051811145</v>
      </c>
      <c r="D23" s="16">
        <v>96562.876000000004</v>
      </c>
      <c r="E23" s="3">
        <v>888.26120872044885</v>
      </c>
      <c r="F23" s="2">
        <v>108710</v>
      </c>
      <c r="G23" s="18"/>
    </row>
    <row r="24" spans="1:7" x14ac:dyDescent="0.2">
      <c r="A24" s="10" t="s">
        <v>23</v>
      </c>
      <c r="B24" s="16">
        <v>30667.3276406982</v>
      </c>
      <c r="C24" s="3">
        <v>899.25205269009462</v>
      </c>
      <c r="D24" s="16">
        <v>1658.1859999999999</v>
      </c>
      <c r="E24" s="3">
        <v>48.622663888819652</v>
      </c>
      <c r="F24" s="2">
        <v>34103.15</v>
      </c>
      <c r="G24" s="18"/>
    </row>
    <row r="25" spans="1:7" x14ac:dyDescent="0.2">
      <c r="A25" s="10" t="s">
        <v>24</v>
      </c>
      <c r="B25" s="16">
        <v>2640.2990837468797</v>
      </c>
      <c r="C25" s="3">
        <v>7534.0250641942639</v>
      </c>
      <c r="D25" s="16" t="s">
        <v>43</v>
      </c>
      <c r="E25" s="16" t="s">
        <v>43</v>
      </c>
      <c r="F25" s="2">
        <v>350.45</v>
      </c>
      <c r="G25" s="18"/>
    </row>
    <row r="26" spans="1:7" x14ac:dyDescent="0.2">
      <c r="A26" s="10" t="s">
        <v>25</v>
      </c>
      <c r="B26" s="16">
        <v>122685.77185150799</v>
      </c>
      <c r="C26" s="3">
        <v>2172.1600511943484</v>
      </c>
      <c r="D26" s="16" t="s">
        <v>43</v>
      </c>
      <c r="E26" s="16" t="s">
        <v>43</v>
      </c>
      <c r="F26" s="16">
        <v>56481</v>
      </c>
      <c r="G26" s="18"/>
    </row>
    <row r="27" spans="1:7" x14ac:dyDescent="0.2">
      <c r="A27" s="10" t="s">
        <v>26</v>
      </c>
      <c r="B27" s="16">
        <v>74398.376165631009</v>
      </c>
      <c r="C27" s="3">
        <v>5535.8735535451951</v>
      </c>
      <c r="D27" s="16" t="s">
        <v>43</v>
      </c>
      <c r="E27" s="16" t="s">
        <v>43</v>
      </c>
      <c r="F27" s="2">
        <v>13439.32</v>
      </c>
      <c r="G27" s="18"/>
    </row>
    <row r="28" spans="1:7" x14ac:dyDescent="0.2">
      <c r="A28" s="10" t="s">
        <v>27</v>
      </c>
      <c r="B28" s="16">
        <v>14872.410170077001</v>
      </c>
      <c r="C28" s="3">
        <v>5005.8600370504882</v>
      </c>
      <c r="D28" s="16">
        <v>3516.8229999999999</v>
      </c>
      <c r="E28" s="3">
        <v>1183.7169303264893</v>
      </c>
      <c r="F28" s="2">
        <v>2971</v>
      </c>
      <c r="G28" s="18"/>
    </row>
    <row r="29" spans="1:7" x14ac:dyDescent="0.2">
      <c r="A29" s="10" t="s">
        <v>28</v>
      </c>
      <c r="B29" s="16">
        <v>17551.575770031799</v>
      </c>
      <c r="C29" s="3">
        <v>4431.0971396192372</v>
      </c>
      <c r="D29" s="2">
        <v>8818.0499999999993</v>
      </c>
      <c r="E29" s="3">
        <v>2226.2181267356723</v>
      </c>
      <c r="F29" s="2">
        <v>3961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33363</v>
      </c>
      <c r="G30" s="18"/>
    </row>
    <row r="31" spans="1:7" x14ac:dyDescent="0.2">
      <c r="A31" s="10" t="s">
        <v>30</v>
      </c>
      <c r="B31" s="16">
        <v>27108.274066534301</v>
      </c>
      <c r="C31" s="3">
        <v>3140.0393910106795</v>
      </c>
      <c r="D31" s="16" t="s">
        <v>43</v>
      </c>
      <c r="E31" s="16" t="s">
        <v>43</v>
      </c>
      <c r="F31" s="2">
        <v>8633.1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4641.4440000000004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1753.296</v>
      </c>
      <c r="G33" s="18"/>
    </row>
    <row r="34" spans="1:7" x14ac:dyDescent="0.2">
      <c r="A34" s="10" t="s">
        <v>32</v>
      </c>
      <c r="B34" s="16">
        <v>133659.01737732699</v>
      </c>
      <c r="C34" s="3">
        <v>3827.4134094276305</v>
      </c>
      <c r="D34" s="16" t="s">
        <v>43</v>
      </c>
      <c r="E34" s="16" t="s">
        <v>43</v>
      </c>
      <c r="F34" s="2">
        <v>34921.5</v>
      </c>
      <c r="G34" s="18"/>
    </row>
    <row r="35" spans="1:7" x14ac:dyDescent="0.2">
      <c r="A35" s="10" t="s">
        <v>33</v>
      </c>
      <c r="B35" s="2">
        <v>48280.851026592798</v>
      </c>
      <c r="C35" s="3">
        <v>5933.9970033834488</v>
      </c>
      <c r="D35" s="16">
        <v>21678.812999999998</v>
      </c>
      <c r="E35" s="3">
        <v>2664.4520269134218</v>
      </c>
      <c r="F35" s="2">
        <v>8136.3119999999999</v>
      </c>
      <c r="G35" s="18"/>
    </row>
    <row r="36" spans="1:7" x14ac:dyDescent="0.2">
      <c r="A36" s="10" t="s">
        <v>34</v>
      </c>
      <c r="B36" s="16">
        <v>57228.589306628201</v>
      </c>
      <c r="C36" s="3">
        <v>9073.3204044914273</v>
      </c>
      <c r="D36" s="2">
        <v>9660.1010000000006</v>
      </c>
      <c r="E36" s="3">
        <v>1531.5630277574664</v>
      </c>
      <c r="F36" s="2">
        <v>6307.348</v>
      </c>
      <c r="G36" s="18"/>
    </row>
    <row r="37" spans="1:7" x14ac:dyDescent="0.2">
      <c r="A37" s="10" t="s">
        <v>35</v>
      </c>
      <c r="B37" s="16">
        <v>85086.158830402797</v>
      </c>
      <c r="C37" s="3">
        <v>2234.8162432800882</v>
      </c>
      <c r="D37" s="2">
        <v>4146.9290000000001</v>
      </c>
      <c r="E37" s="3">
        <v>108.9204685735298</v>
      </c>
      <c r="F37" s="2">
        <v>38073</v>
      </c>
      <c r="G37" s="18"/>
    </row>
    <row r="38" spans="1:7" x14ac:dyDescent="0.2">
      <c r="A38" s="10" t="s">
        <v>36</v>
      </c>
      <c r="B38" s="16">
        <v>263859.34079339396</v>
      </c>
      <c r="C38" s="3">
        <v>4693.0854062108738</v>
      </c>
      <c r="D38" s="2">
        <v>57130.862000000001</v>
      </c>
      <c r="E38" s="3">
        <v>1016.147519698344</v>
      </c>
      <c r="F38" s="2">
        <v>56223</v>
      </c>
      <c r="G38" s="18"/>
    </row>
    <row r="39" spans="1:7" x14ac:dyDescent="0.2">
      <c r="A39" s="10" t="s">
        <v>37</v>
      </c>
      <c r="B39" s="16">
        <v>1428549</v>
      </c>
      <c r="C39" s="3">
        <v>6741.3387268485312</v>
      </c>
      <c r="D39" s="2">
        <v>348794</v>
      </c>
      <c r="E39" s="3">
        <v>1645.9627915405119</v>
      </c>
      <c r="F39" s="2">
        <v>211908.8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4271217.8628619602</v>
      </c>
      <c r="C41" s="13">
        <v>4894.7708405077701</v>
      </c>
      <c r="D41" s="12" t="s">
        <v>43</v>
      </c>
      <c r="E41" s="13">
        <v>1410.9281897975081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49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  <col min="7" max="8" width="10.28515625" bestFit="1" customWidth="1"/>
  </cols>
  <sheetData>
    <row r="1" spans="1:8" x14ac:dyDescent="0.2">
      <c r="A1" s="15">
        <v>43679</v>
      </c>
      <c r="B1" s="25"/>
      <c r="C1" s="26"/>
      <c r="D1" s="74" t="s">
        <v>130</v>
      </c>
      <c r="E1" s="74"/>
      <c r="F1" s="74"/>
    </row>
    <row r="2" spans="1:8" ht="12.75" customHeight="1" x14ac:dyDescent="0.2">
      <c r="A2" s="70" t="s">
        <v>128</v>
      </c>
      <c r="B2" s="70"/>
      <c r="C2" s="70"/>
      <c r="D2" s="70"/>
      <c r="E2" s="70"/>
      <c r="F2" s="70"/>
    </row>
    <row r="3" spans="1:8" ht="12.75" customHeight="1" x14ac:dyDescent="0.2">
      <c r="A3" s="71"/>
      <c r="B3" s="71"/>
      <c r="C3" s="71"/>
      <c r="D3" s="71"/>
      <c r="E3" s="71"/>
      <c r="F3" s="71"/>
    </row>
    <row r="4" spans="1:8" ht="13.5" thickBot="1" x14ac:dyDescent="0.25"/>
    <row r="5" spans="1:8" ht="15" thickTop="1" x14ac:dyDescent="0.2">
      <c r="A5" s="4"/>
      <c r="B5" s="19" t="s">
        <v>96</v>
      </c>
      <c r="C5" s="5" t="s">
        <v>2</v>
      </c>
      <c r="D5" s="5" t="s">
        <v>3</v>
      </c>
      <c r="E5" s="5" t="s">
        <v>3</v>
      </c>
      <c r="F5" s="5" t="s">
        <v>4</v>
      </c>
    </row>
    <row r="6" spans="1:8" ht="12.75" customHeight="1" x14ac:dyDescent="0.2">
      <c r="A6" s="6"/>
      <c r="B6" s="7" t="s">
        <v>5</v>
      </c>
      <c r="C6" s="7" t="s">
        <v>6</v>
      </c>
      <c r="D6" s="7" t="s">
        <v>5</v>
      </c>
      <c r="E6" s="8" t="s">
        <v>6</v>
      </c>
      <c r="F6" s="9" t="s">
        <v>7</v>
      </c>
    </row>
    <row r="7" spans="1:8" ht="12.75" customHeight="1" x14ac:dyDescent="0.2">
      <c r="A7" s="21" t="s">
        <v>98</v>
      </c>
      <c r="B7" s="2">
        <v>1279147.3914999999</v>
      </c>
      <c r="C7" s="3">
        <v>51993.845656999998</v>
      </c>
      <c r="D7" s="27" t="s">
        <v>43</v>
      </c>
      <c r="E7" s="27" t="s">
        <v>43</v>
      </c>
      <c r="F7" s="2">
        <v>24601.86</v>
      </c>
      <c r="G7" s="24"/>
      <c r="H7" s="24"/>
    </row>
    <row r="8" spans="1:8" x14ac:dyDescent="0.2">
      <c r="A8" s="10" t="s">
        <v>99</v>
      </c>
      <c r="B8" s="2">
        <v>474006.49239999999</v>
      </c>
      <c r="C8" s="3">
        <v>53894.548963000001</v>
      </c>
      <c r="D8" s="2">
        <v>174087</v>
      </c>
      <c r="E8" s="3">
        <f t="shared" ref="E8:E42" si="0">(D8*1000)/(F8)</f>
        <v>19793.695856759801</v>
      </c>
      <c r="F8" s="2">
        <v>8795.0730000000003</v>
      </c>
      <c r="G8" s="24"/>
      <c r="H8" s="24"/>
    </row>
    <row r="9" spans="1:8" x14ac:dyDescent="0.2">
      <c r="A9" s="10" t="s">
        <v>100</v>
      </c>
      <c r="B9" s="16">
        <v>562067.55619999999</v>
      </c>
      <c r="C9" s="3">
        <v>49525.734095</v>
      </c>
      <c r="D9" s="2">
        <v>219797</v>
      </c>
      <c r="E9" s="3">
        <f t="shared" si="0"/>
        <v>19366.942574469245</v>
      </c>
      <c r="F9" s="2">
        <v>11349.081</v>
      </c>
      <c r="G9" s="24"/>
      <c r="H9" s="24"/>
    </row>
    <row r="10" spans="1:8" x14ac:dyDescent="0.2">
      <c r="A10" s="10" t="s">
        <v>101</v>
      </c>
      <c r="B10" s="16">
        <v>1710461.6154</v>
      </c>
      <c r="C10" s="3">
        <v>46810.319383000002</v>
      </c>
      <c r="D10" s="2">
        <v>532802</v>
      </c>
      <c r="E10" s="3">
        <f t="shared" si="0"/>
        <v>14581.228577743328</v>
      </c>
      <c r="F10" s="2">
        <v>36540.267999999996</v>
      </c>
      <c r="G10" s="24"/>
      <c r="H10" s="24"/>
    </row>
    <row r="11" spans="1:8" x14ac:dyDescent="0.2">
      <c r="A11" s="10" t="s">
        <v>40</v>
      </c>
      <c r="B11" s="16">
        <v>447887.10310000001</v>
      </c>
      <c r="C11" s="3">
        <v>24180.790550999998</v>
      </c>
      <c r="D11" s="2">
        <v>55865</v>
      </c>
      <c r="E11" s="3">
        <f t="shared" si="0"/>
        <v>3032.9777766581728</v>
      </c>
      <c r="F11" s="2">
        <v>18419.191999999999</v>
      </c>
      <c r="G11" s="24"/>
      <c r="H11" s="24"/>
    </row>
    <row r="12" spans="1:8" x14ac:dyDescent="0.2">
      <c r="A12" s="10" t="s">
        <v>12</v>
      </c>
      <c r="B12" s="16">
        <v>402796.076</v>
      </c>
      <c r="C12" s="3">
        <v>38037.214886000002</v>
      </c>
      <c r="D12" s="2">
        <v>75278</v>
      </c>
      <c r="E12" s="3">
        <f t="shared" si="0"/>
        <v>7108.7223356361746</v>
      </c>
      <c r="F12" s="2">
        <v>10589.526</v>
      </c>
      <c r="G12" s="24"/>
      <c r="H12" s="24"/>
    </row>
    <row r="13" spans="1:8" x14ac:dyDescent="0.2">
      <c r="A13" s="10" t="s">
        <v>102</v>
      </c>
      <c r="B13" s="16">
        <v>313363.85519999999</v>
      </c>
      <c r="C13" s="3">
        <v>54337.412042999997</v>
      </c>
      <c r="D13" s="2">
        <v>149724</v>
      </c>
      <c r="E13" s="3">
        <f t="shared" si="0"/>
        <v>25990.618491452591</v>
      </c>
      <c r="F13" s="2">
        <v>5760.6940000000004</v>
      </c>
      <c r="G13" s="24"/>
      <c r="H13" s="24"/>
    </row>
    <row r="14" spans="1:8" x14ac:dyDescent="0.2">
      <c r="A14" s="10" t="s">
        <v>41</v>
      </c>
      <c r="B14" s="16">
        <v>44063.640599999999</v>
      </c>
      <c r="C14" s="3">
        <v>33493.189902999999</v>
      </c>
      <c r="D14" s="2">
        <v>8776</v>
      </c>
      <c r="E14" s="3">
        <f t="shared" si="0"/>
        <v>6661.6871011033991</v>
      </c>
      <c r="F14" s="2">
        <v>1317.384</v>
      </c>
      <c r="G14" s="24"/>
      <c r="H14" s="24"/>
    </row>
    <row r="15" spans="1:8" x14ac:dyDescent="0.2">
      <c r="A15" s="10" t="s">
        <v>103</v>
      </c>
      <c r="B15" s="16">
        <v>255299.9632</v>
      </c>
      <c r="C15" s="3">
        <v>46349.072870000004</v>
      </c>
      <c r="D15" s="2">
        <v>109360</v>
      </c>
      <c r="E15" s="3">
        <f t="shared" si="0"/>
        <v>19854.003361165127</v>
      </c>
      <c r="F15" s="2">
        <v>5508.2089999999998</v>
      </c>
      <c r="G15" s="24"/>
      <c r="H15" s="24"/>
    </row>
    <row r="16" spans="1:8" x14ac:dyDescent="0.2">
      <c r="A16" s="10" t="s">
        <v>15</v>
      </c>
      <c r="B16" s="16">
        <v>2959180.8645000001</v>
      </c>
      <c r="C16" s="3">
        <v>44125.387538000003</v>
      </c>
      <c r="D16" s="2">
        <v>1194313</v>
      </c>
      <c r="E16" s="3">
        <f t="shared" si="0"/>
        <v>17871.028125681445</v>
      </c>
      <c r="F16" s="2">
        <v>66829.562999999995</v>
      </c>
      <c r="G16" s="24"/>
      <c r="H16" s="24"/>
    </row>
    <row r="17" spans="1:8" x14ac:dyDescent="0.2">
      <c r="A17" s="10" t="s">
        <v>104</v>
      </c>
      <c r="B17" s="2">
        <v>4345630.5751999998</v>
      </c>
      <c r="C17" s="3">
        <v>52574.259594000003</v>
      </c>
      <c r="D17" s="2">
        <v>1387042</v>
      </c>
      <c r="E17" s="3">
        <f t="shared" si="0"/>
        <v>16780.696738837487</v>
      </c>
      <c r="F17" s="2">
        <v>82656.997000000003</v>
      </c>
      <c r="G17" s="24"/>
      <c r="H17" s="24"/>
    </row>
    <row r="18" spans="1:8" x14ac:dyDescent="0.2">
      <c r="A18" s="10" t="s">
        <v>105</v>
      </c>
      <c r="B18" s="16">
        <v>307366.29739999998</v>
      </c>
      <c r="C18" s="3">
        <v>28579.715733000001</v>
      </c>
      <c r="D18" s="2">
        <v>78912</v>
      </c>
      <c r="E18" s="3">
        <f t="shared" si="0"/>
        <v>7337.4574917577738</v>
      </c>
      <c r="F18" s="2">
        <v>10754.679</v>
      </c>
      <c r="G18" s="24"/>
      <c r="H18" s="24"/>
    </row>
    <row r="19" spans="1:8" x14ac:dyDescent="0.2">
      <c r="A19" s="10" t="s">
        <v>106</v>
      </c>
      <c r="B19" s="2">
        <v>281880.13380000001</v>
      </c>
      <c r="C19" s="3">
        <v>28798.642515</v>
      </c>
      <c r="D19" s="2">
        <v>52459</v>
      </c>
      <c r="E19" s="3">
        <f t="shared" si="0"/>
        <v>5359.5388379346123</v>
      </c>
      <c r="F19" s="2">
        <v>9787.9689999999991</v>
      </c>
      <c r="G19" s="24"/>
      <c r="H19" s="24"/>
    </row>
    <row r="20" spans="1:8" x14ac:dyDescent="0.2">
      <c r="A20" s="10" t="s">
        <v>107</v>
      </c>
      <c r="B20" s="16">
        <v>19000.353500000001</v>
      </c>
      <c r="C20" s="3">
        <v>55330.091865000002</v>
      </c>
      <c r="D20" s="2">
        <v>9012</v>
      </c>
      <c r="E20" s="3">
        <f t="shared" si="0"/>
        <v>26243.52429680925</v>
      </c>
      <c r="F20" s="2">
        <v>343.399</v>
      </c>
      <c r="G20" s="24"/>
      <c r="H20" s="24"/>
    </row>
    <row r="21" spans="1:8" x14ac:dyDescent="0.2">
      <c r="A21" s="10" t="s">
        <v>108</v>
      </c>
      <c r="B21" s="16">
        <v>373035.97889999999</v>
      </c>
      <c r="C21" s="3">
        <v>77679.028493000005</v>
      </c>
      <c r="D21" s="2">
        <v>75712</v>
      </c>
      <c r="E21" s="3">
        <f t="shared" si="0"/>
        <v>15798.050700157955</v>
      </c>
      <c r="F21" s="2">
        <v>4792.49</v>
      </c>
      <c r="G21" s="24"/>
      <c r="H21" s="24"/>
    </row>
    <row r="22" spans="1:8" x14ac:dyDescent="0.2">
      <c r="A22" s="10" t="s">
        <v>44</v>
      </c>
      <c r="B22" s="16">
        <v>338666.46759999997</v>
      </c>
      <c r="C22" s="3">
        <v>38886.059299</v>
      </c>
      <c r="D22" s="2">
        <v>114840</v>
      </c>
      <c r="E22" s="3">
        <f t="shared" si="0"/>
        <v>13179.851491398209</v>
      </c>
      <c r="F22" s="2">
        <v>8713.2999999999993</v>
      </c>
      <c r="G22" s="24"/>
      <c r="H22" s="24"/>
    </row>
    <row r="23" spans="1:8" x14ac:dyDescent="0.2">
      <c r="A23" s="10" t="s">
        <v>109</v>
      </c>
      <c r="B23" s="16">
        <v>2480872.6960999998</v>
      </c>
      <c r="C23" s="3">
        <v>40981.300535000002</v>
      </c>
      <c r="D23" s="2">
        <v>820327</v>
      </c>
      <c r="E23" s="3">
        <f t="shared" si="0"/>
        <v>13550.900921891811</v>
      </c>
      <c r="F23" s="2">
        <v>60536.713000000003</v>
      </c>
      <c r="G23" s="24"/>
      <c r="H23" s="24"/>
    </row>
    <row r="24" spans="1:8" x14ac:dyDescent="0.2">
      <c r="A24" s="10" t="s">
        <v>110</v>
      </c>
      <c r="B24" s="16">
        <v>5319800.4374000002</v>
      </c>
      <c r="C24" s="3">
        <v>41985.386939000004</v>
      </c>
      <c r="D24" s="27" t="s">
        <v>43</v>
      </c>
      <c r="E24" s="27" t="s">
        <v>43</v>
      </c>
      <c r="F24" s="2">
        <v>126706.21</v>
      </c>
      <c r="G24" s="24"/>
      <c r="H24" s="24"/>
    </row>
    <row r="25" spans="1:8" x14ac:dyDescent="0.2">
      <c r="A25" s="10" t="s">
        <v>111</v>
      </c>
      <c r="B25" s="16">
        <v>1998129.7265999999</v>
      </c>
      <c r="C25" s="3">
        <v>38839.360232999999</v>
      </c>
      <c r="D25" s="2">
        <v>411689</v>
      </c>
      <c r="E25" s="3">
        <f t="shared" si="0"/>
        <v>8002.3207155762575</v>
      </c>
      <c r="F25" s="2">
        <v>51446.201000000001</v>
      </c>
      <c r="G25" s="24"/>
      <c r="H25" s="24"/>
    </row>
    <row r="26" spans="1:8" x14ac:dyDescent="0.2">
      <c r="A26" s="10" t="s">
        <v>112</v>
      </c>
      <c r="B26" s="16">
        <v>55086.454400000002</v>
      </c>
      <c r="C26" s="3">
        <v>28378.067362999998</v>
      </c>
      <c r="D26" s="2">
        <v>9204</v>
      </c>
      <c r="E26" s="3">
        <f t="shared" si="0"/>
        <v>4738.84114636295</v>
      </c>
      <c r="F26" s="2">
        <v>1942.2470000000001</v>
      </c>
      <c r="G26" s="24"/>
      <c r="H26" s="24"/>
    </row>
    <row r="27" spans="1:8" x14ac:dyDescent="0.2">
      <c r="A27" s="10" t="s">
        <v>113</v>
      </c>
      <c r="B27" s="16">
        <v>94052.44</v>
      </c>
      <c r="C27" s="3">
        <v>33324.958896999997</v>
      </c>
      <c r="D27" s="2">
        <v>14081</v>
      </c>
      <c r="E27" s="3">
        <f t="shared" si="0"/>
        <v>4978.4365566656461</v>
      </c>
      <c r="F27" s="2">
        <v>2828.3980000000001</v>
      </c>
      <c r="G27" s="24"/>
      <c r="H27" s="24"/>
    </row>
    <row r="28" spans="1:8" x14ac:dyDescent="0.2">
      <c r="A28" s="10" t="s">
        <v>114</v>
      </c>
      <c r="B28" s="16">
        <v>64189.961199999998</v>
      </c>
      <c r="C28" s="3">
        <v>107525.195588</v>
      </c>
      <c r="D28" s="2">
        <v>24129</v>
      </c>
      <c r="E28" s="3">
        <f t="shared" si="0"/>
        <v>40462.020635982677</v>
      </c>
      <c r="F28" s="16">
        <v>596.33699999999999</v>
      </c>
      <c r="G28" s="24"/>
      <c r="H28" s="24"/>
    </row>
    <row r="29" spans="1:8" x14ac:dyDescent="0.2">
      <c r="A29" s="10" t="s">
        <v>115</v>
      </c>
      <c r="B29" s="16">
        <v>2424699.7322</v>
      </c>
      <c r="C29" s="3">
        <v>19654.840409</v>
      </c>
      <c r="D29" s="27" t="s">
        <v>43</v>
      </c>
      <c r="E29" s="27" t="s">
        <v>43</v>
      </c>
      <c r="F29" s="2">
        <v>124041.731</v>
      </c>
      <c r="G29" s="24"/>
      <c r="H29" s="24"/>
    </row>
    <row r="30" spans="1:8" x14ac:dyDescent="0.2">
      <c r="A30" s="10" t="s">
        <v>116</v>
      </c>
      <c r="B30" s="16">
        <v>933708.21799999999</v>
      </c>
      <c r="C30" s="3">
        <v>54504.011324999999</v>
      </c>
      <c r="D30" s="2">
        <v>321968</v>
      </c>
      <c r="E30" s="3">
        <f t="shared" si="0"/>
        <v>18794.142532715712</v>
      </c>
      <c r="F30" s="2">
        <v>17131.294999999998</v>
      </c>
      <c r="G30" s="24"/>
      <c r="H30" s="24"/>
    </row>
    <row r="31" spans="1:8" x14ac:dyDescent="0.2">
      <c r="A31" s="10" t="s">
        <v>27</v>
      </c>
      <c r="B31" s="16">
        <v>193858.46720000001</v>
      </c>
      <c r="C31" s="3">
        <v>40120.546211000001</v>
      </c>
      <c r="D31" s="2">
        <v>65735</v>
      </c>
      <c r="E31" s="3">
        <f t="shared" si="0"/>
        <v>13712.217609879222</v>
      </c>
      <c r="F31" s="2">
        <v>4793.8999999999996</v>
      </c>
      <c r="G31" s="24"/>
      <c r="H31" s="24"/>
    </row>
    <row r="32" spans="1:8" x14ac:dyDescent="0.2">
      <c r="A32" s="10" t="s">
        <v>117</v>
      </c>
      <c r="B32" s="16">
        <v>328136.87719999999</v>
      </c>
      <c r="C32" s="3">
        <v>62182.466788999998</v>
      </c>
      <c r="D32" s="2">
        <v>152730</v>
      </c>
      <c r="E32" s="3">
        <f t="shared" si="0"/>
        <v>28942.772976512068</v>
      </c>
      <c r="F32" s="2">
        <v>5276.9650000000001</v>
      </c>
      <c r="G32" s="24"/>
      <c r="H32" s="24"/>
    </row>
    <row r="33" spans="1:8" x14ac:dyDescent="0.2">
      <c r="A33" s="10" t="s">
        <v>118</v>
      </c>
      <c r="B33" s="16">
        <v>1136624.1878</v>
      </c>
      <c r="C33" s="3">
        <v>29582.639837999999</v>
      </c>
      <c r="D33" s="2">
        <v>177787</v>
      </c>
      <c r="E33" s="3">
        <f t="shared" si="0"/>
        <v>4627.1771119858222</v>
      </c>
      <c r="F33" s="2">
        <v>38422.345999999998</v>
      </c>
      <c r="G33" s="24"/>
      <c r="H33" s="24"/>
    </row>
    <row r="34" spans="1:8" x14ac:dyDescent="0.2">
      <c r="A34" s="10" t="s">
        <v>119</v>
      </c>
      <c r="B34" s="16">
        <v>335318.80129999999</v>
      </c>
      <c r="C34" s="3">
        <v>32554.275247000001</v>
      </c>
      <c r="D34" s="2">
        <v>75540</v>
      </c>
      <c r="E34" s="3">
        <f t="shared" si="0"/>
        <v>7333.7669776608454</v>
      </c>
      <c r="F34" s="2">
        <v>10300.299999999999</v>
      </c>
      <c r="G34" s="24"/>
      <c r="H34" s="24"/>
    </row>
    <row r="35" spans="1:8" x14ac:dyDescent="0.2">
      <c r="A35" s="10" t="s">
        <v>31</v>
      </c>
      <c r="B35" s="16">
        <v>176074.5074</v>
      </c>
      <c r="C35" s="3">
        <v>32376.225270999999</v>
      </c>
      <c r="D35" s="2">
        <v>31518</v>
      </c>
      <c r="E35" s="3">
        <f t="shared" si="0"/>
        <v>5794.5680566668234</v>
      </c>
      <c r="F35" s="16">
        <v>5439.232</v>
      </c>
      <c r="G35" s="24"/>
      <c r="H35" s="24"/>
    </row>
    <row r="36" spans="1:8" x14ac:dyDescent="0.2">
      <c r="A36" s="10" t="s">
        <v>42</v>
      </c>
      <c r="B36" s="16">
        <v>74706.934599999993</v>
      </c>
      <c r="C36" s="3">
        <v>36163.356129</v>
      </c>
      <c r="D36" s="2">
        <v>17573</v>
      </c>
      <c r="E36" s="3">
        <f t="shared" si="0"/>
        <v>8505.1455331893303</v>
      </c>
      <c r="F36" s="2">
        <v>2066.1610000000001</v>
      </c>
      <c r="G36" s="24"/>
      <c r="H36" s="24"/>
    </row>
    <row r="37" spans="1:8" x14ac:dyDescent="0.2">
      <c r="A37" s="10" t="s">
        <v>120</v>
      </c>
      <c r="B37" s="2">
        <v>1818879.0837000001</v>
      </c>
      <c r="C37" s="3">
        <v>39087.059927000002</v>
      </c>
      <c r="D37" s="2">
        <v>441506</v>
      </c>
      <c r="E37" s="3">
        <f t="shared" si="0"/>
        <v>9488.0459659601056</v>
      </c>
      <c r="F37" s="2">
        <v>46532.868999999999</v>
      </c>
      <c r="G37" s="24"/>
      <c r="H37" s="24"/>
    </row>
    <row r="38" spans="1:8" x14ac:dyDescent="0.2">
      <c r="A38" s="10" t="s">
        <v>121</v>
      </c>
      <c r="B38" s="16">
        <v>517013.79550000001</v>
      </c>
      <c r="C38" s="3">
        <v>51404.774002999999</v>
      </c>
      <c r="D38" s="2">
        <v>236554</v>
      </c>
      <c r="E38" s="3">
        <f t="shared" si="0"/>
        <v>23519.703073119636</v>
      </c>
      <c r="F38" s="2">
        <v>10057.695</v>
      </c>
      <c r="G38" s="24"/>
      <c r="H38" s="24"/>
    </row>
    <row r="39" spans="1:8" x14ac:dyDescent="0.2">
      <c r="A39" s="10" t="s">
        <v>122</v>
      </c>
      <c r="B39" s="16">
        <v>560353.79870000004</v>
      </c>
      <c r="C39" s="3">
        <v>66299.622176000004</v>
      </c>
      <c r="D39" s="2">
        <v>193176</v>
      </c>
      <c r="E39" s="3">
        <f t="shared" si="0"/>
        <v>22856.104367407119</v>
      </c>
      <c r="F39" s="2">
        <v>8451.8340000000007</v>
      </c>
      <c r="G39" s="24"/>
      <c r="H39" s="24"/>
    </row>
    <row r="40" spans="1:8" x14ac:dyDescent="0.2">
      <c r="A40" s="10" t="s">
        <v>123</v>
      </c>
      <c r="B40" s="16">
        <v>2261007.4153</v>
      </c>
      <c r="C40" s="3">
        <v>28152.446246</v>
      </c>
      <c r="D40" s="2">
        <v>211825</v>
      </c>
      <c r="E40" s="3">
        <f t="shared" si="0"/>
        <v>2637.502896801836</v>
      </c>
      <c r="F40" s="2">
        <v>80312.707999999999</v>
      </c>
      <c r="G40" s="24"/>
      <c r="H40" s="24"/>
    </row>
    <row r="41" spans="1:8" x14ac:dyDescent="0.2">
      <c r="A41" s="10" t="s">
        <v>36</v>
      </c>
      <c r="B41" s="16">
        <v>2965796.4537999998</v>
      </c>
      <c r="C41" s="3">
        <v>44909.092275000003</v>
      </c>
      <c r="D41" s="2">
        <v>873954</v>
      </c>
      <c r="E41" s="3">
        <f t="shared" si="0"/>
        <v>13233.660955354953</v>
      </c>
      <c r="F41" s="2">
        <v>66040.229000000007</v>
      </c>
      <c r="G41" s="24"/>
      <c r="H41" s="24"/>
    </row>
    <row r="42" spans="1:8" x14ac:dyDescent="0.2">
      <c r="A42" s="10" t="s">
        <v>37</v>
      </c>
      <c r="B42" s="16">
        <v>19485394</v>
      </c>
      <c r="C42" s="3">
        <v>59774.264302000003</v>
      </c>
      <c r="D42" s="2">
        <v>5263255</v>
      </c>
      <c r="E42" s="3">
        <f t="shared" si="0"/>
        <v>16187.303100863071</v>
      </c>
      <c r="F42" s="2">
        <v>325147.12099999998</v>
      </c>
      <c r="G42" s="24"/>
      <c r="H42" s="24"/>
    </row>
    <row r="43" spans="1:8" ht="14.25" x14ac:dyDescent="0.2">
      <c r="A43" s="29" t="s">
        <v>125</v>
      </c>
      <c r="B43" s="12">
        <f>SUM(B7:B42)</f>
        <v>57337558.352899991</v>
      </c>
      <c r="C43" s="13">
        <f>AVERAGE(C7:C42)</f>
        <v>44788.755641416661</v>
      </c>
      <c r="D43" s="12">
        <f>SUM(D7:D42)</f>
        <v>13580530</v>
      </c>
      <c r="E43" s="13">
        <f>AVERAGE(E7:E42)</f>
        <v>14131.050148247288</v>
      </c>
      <c r="F43" s="12"/>
    </row>
    <row r="44" spans="1:8" x14ac:dyDescent="0.2">
      <c r="A44" s="20" t="s">
        <v>126</v>
      </c>
    </row>
    <row r="45" spans="1:8" ht="27" customHeight="1" x14ac:dyDescent="0.2">
      <c r="A45" s="72" t="s">
        <v>132</v>
      </c>
      <c r="B45" s="72"/>
      <c r="C45" s="72"/>
      <c r="D45" s="72"/>
      <c r="E45" s="72"/>
      <c r="F45" s="72"/>
    </row>
    <row r="46" spans="1:8" x14ac:dyDescent="0.2">
      <c r="A46" s="28"/>
    </row>
    <row r="47" spans="1:8" x14ac:dyDescent="0.2">
      <c r="A47" s="28"/>
    </row>
    <row r="48" spans="1:8" ht="12.75" customHeight="1" x14ac:dyDescent="0.2">
      <c r="A48" s="72" t="s">
        <v>131</v>
      </c>
      <c r="B48" s="73"/>
      <c r="C48" s="73"/>
      <c r="D48" s="73"/>
      <c r="E48" s="73"/>
      <c r="F48" s="73"/>
    </row>
    <row r="49" spans="1:6" x14ac:dyDescent="0.2">
      <c r="A49" s="73"/>
      <c r="B49" s="73"/>
      <c r="C49" s="73"/>
      <c r="D49" s="73"/>
      <c r="E49" s="73"/>
      <c r="F49" s="73"/>
    </row>
  </sheetData>
  <mergeCells count="5">
    <mergeCell ref="A2:F2"/>
    <mergeCell ref="A3:F3"/>
    <mergeCell ref="A48:F49"/>
    <mergeCell ref="D1:F1"/>
    <mergeCell ref="A45:F45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autoPageBreaks="0"/>
  </sheetPr>
  <dimension ref="A1:G44"/>
  <sheetViews>
    <sheetView showGridLines="0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53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69955.171174375195</v>
      </c>
      <c r="C6" s="3">
        <v>5258.3402743587249</v>
      </c>
      <c r="D6" s="2">
        <v>12698.257</v>
      </c>
      <c r="E6" s="3">
        <v>954.49350028488402</v>
      </c>
      <c r="F6" s="2">
        <v>13303.66</v>
      </c>
      <c r="G6" s="17"/>
    </row>
    <row r="7" spans="1:7" x14ac:dyDescent="0.2">
      <c r="A7" s="10" t="s">
        <v>9</v>
      </c>
      <c r="B7" s="16">
        <v>34931.724774457602</v>
      </c>
      <c r="C7" s="3">
        <v>4630.274932290059</v>
      </c>
      <c r="D7" s="16" t="s">
        <v>43</v>
      </c>
      <c r="E7" s="16" t="s">
        <v>43</v>
      </c>
      <c r="F7" s="2">
        <v>7544.201</v>
      </c>
      <c r="G7" s="18"/>
    </row>
    <row r="8" spans="1:7" x14ac:dyDescent="0.2">
      <c r="A8" s="10" t="s">
        <v>10</v>
      </c>
      <c r="B8" s="16">
        <v>44933.5802368445</v>
      </c>
      <c r="C8" s="3">
        <v>4627.0263367152829</v>
      </c>
      <c r="D8" s="16" t="s">
        <v>43</v>
      </c>
      <c r="E8" s="16" t="s">
        <v>43</v>
      </c>
      <c r="F8" s="2">
        <v>9711.1139999999996</v>
      </c>
      <c r="G8" s="18"/>
    </row>
    <row r="9" spans="1:7" x14ac:dyDescent="0.2">
      <c r="A9" s="10" t="s">
        <v>11</v>
      </c>
      <c r="B9" s="16">
        <v>118856.925212703</v>
      </c>
      <c r="C9" s="3">
        <v>5349.5780544019717</v>
      </c>
      <c r="D9" s="2">
        <v>35492.303999999996</v>
      </c>
      <c r="E9" s="3">
        <v>1597.4571968674047</v>
      </c>
      <c r="F9" s="2">
        <v>22218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9907.0650000000005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9868.3790000000008</v>
      </c>
      <c r="G11" s="18"/>
    </row>
    <row r="12" spans="1:7" x14ac:dyDescent="0.2">
      <c r="A12" s="10" t="s">
        <v>13</v>
      </c>
      <c r="B12" s="16">
        <v>24635.527601074798</v>
      </c>
      <c r="C12" s="3">
        <v>4935.4009421184728</v>
      </c>
      <c r="D12" s="2">
        <v>9037.7810000000009</v>
      </c>
      <c r="E12" s="3">
        <v>1810.5994555649138</v>
      </c>
      <c r="F12" s="2">
        <v>4991.5959999999995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1392.518</v>
      </c>
      <c r="G13" s="18"/>
    </row>
    <row r="14" spans="1:7" x14ac:dyDescent="0.2">
      <c r="A14" s="10" t="s">
        <v>14</v>
      </c>
      <c r="B14" s="16">
        <v>18904.981921242499</v>
      </c>
      <c r="C14" s="3">
        <v>4074.3495519919179</v>
      </c>
      <c r="D14" s="16" t="s">
        <v>43</v>
      </c>
      <c r="E14" s="16" t="s">
        <v>43</v>
      </c>
      <c r="F14" s="2">
        <v>4640</v>
      </c>
      <c r="G14" s="18"/>
    </row>
    <row r="15" spans="1:7" x14ac:dyDescent="0.2">
      <c r="A15" s="10" t="s">
        <v>15</v>
      </c>
      <c r="B15" s="2">
        <v>233077.64100584501</v>
      </c>
      <c r="C15" s="3">
        <v>4508.1922350272944</v>
      </c>
      <c r="D15" s="16" t="s">
        <v>43</v>
      </c>
      <c r="E15" s="16" t="s">
        <v>43</v>
      </c>
      <c r="F15" s="2">
        <v>51700.91</v>
      </c>
      <c r="G15" s="18"/>
    </row>
    <row r="16" spans="1:7" x14ac:dyDescent="0.2">
      <c r="A16" s="10" t="s">
        <v>16</v>
      </c>
      <c r="B16" s="16">
        <v>370733.05565859604</v>
      </c>
      <c r="C16" s="3">
        <v>6011.3674870053846</v>
      </c>
      <c r="D16" s="16" t="s">
        <v>43</v>
      </c>
      <c r="E16" s="16" t="s">
        <v>43</v>
      </c>
      <c r="F16" s="2">
        <v>61672</v>
      </c>
      <c r="G16" s="18"/>
    </row>
    <row r="17" spans="1:7" x14ac:dyDescent="0.2">
      <c r="A17" s="10" t="s">
        <v>17</v>
      </c>
      <c r="B17" s="2">
        <v>35878.327942333701</v>
      </c>
      <c r="C17" s="3">
        <v>4036.4303627436875</v>
      </c>
      <c r="D17" s="16" t="s">
        <v>43</v>
      </c>
      <c r="E17" s="16" t="s">
        <v>43</v>
      </c>
      <c r="F17" s="2">
        <v>8888.6280000000006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10398</v>
      </c>
      <c r="G18" s="18"/>
    </row>
    <row r="19" spans="1:7" x14ac:dyDescent="0.2">
      <c r="A19" s="10" t="s">
        <v>19</v>
      </c>
      <c r="B19" s="16">
        <v>1045.08006833022</v>
      </c>
      <c r="C19" s="3">
        <v>4995.6026210813579</v>
      </c>
      <c r="D19" s="16" t="s">
        <v>43</v>
      </c>
      <c r="E19" s="16" t="s">
        <v>43</v>
      </c>
      <c r="F19" s="2">
        <v>209.2</v>
      </c>
      <c r="G19" s="18"/>
    </row>
    <row r="20" spans="1:7" x14ac:dyDescent="0.2">
      <c r="A20" s="10" t="s">
        <v>20</v>
      </c>
      <c r="B20" s="16">
        <v>8775.1162927228706</v>
      </c>
      <c r="C20" s="3">
        <v>2901.440382463586</v>
      </c>
      <c r="D20" s="16" t="s">
        <v>43</v>
      </c>
      <c r="E20" s="16" t="s">
        <v>43</v>
      </c>
      <c r="F20" s="2">
        <v>3024.4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3225</v>
      </c>
      <c r="G21" s="18"/>
    </row>
    <row r="22" spans="1:7" x14ac:dyDescent="0.2">
      <c r="A22" s="10" t="s">
        <v>21</v>
      </c>
      <c r="B22" s="16">
        <v>225654.43307838799</v>
      </c>
      <c r="C22" s="3">
        <v>4217.9187102261349</v>
      </c>
      <c r="D22" s="16" t="s">
        <v>43</v>
      </c>
      <c r="E22" s="16" t="s">
        <v>43</v>
      </c>
      <c r="F22" s="2">
        <v>53499</v>
      </c>
      <c r="G22" s="18"/>
    </row>
    <row r="23" spans="1:7" x14ac:dyDescent="0.2">
      <c r="A23" s="10" t="s">
        <v>22</v>
      </c>
      <c r="B23" s="16">
        <v>419190.31942758197</v>
      </c>
      <c r="C23" s="3">
        <v>3905.5483865723359</v>
      </c>
      <c r="D23" s="16">
        <v>64831.169000000002</v>
      </c>
      <c r="E23" s="3">
        <v>604.02460589572536</v>
      </c>
      <c r="F23" s="2">
        <v>107332</v>
      </c>
      <c r="G23" s="18"/>
    </row>
    <row r="24" spans="1:7" x14ac:dyDescent="0.2">
      <c r="A24" s="10" t="s">
        <v>23</v>
      </c>
      <c r="B24" s="16">
        <v>25328.881882136699</v>
      </c>
      <c r="C24" s="3">
        <v>755.96394379703747</v>
      </c>
      <c r="D24" s="16">
        <v>1346.174</v>
      </c>
      <c r="E24" s="3">
        <v>40.177810090967398</v>
      </c>
      <c r="F24" s="2">
        <v>33505.410000000003</v>
      </c>
      <c r="G24" s="18"/>
    </row>
    <row r="25" spans="1:7" x14ac:dyDescent="0.2">
      <c r="A25" s="10" t="s">
        <v>24</v>
      </c>
      <c r="B25" s="16">
        <v>2311.8520451208501</v>
      </c>
      <c r="C25" s="3">
        <v>6670.0866852880845</v>
      </c>
      <c r="D25" s="16" t="s">
        <v>43</v>
      </c>
      <c r="E25" s="16" t="s">
        <v>43</v>
      </c>
      <c r="F25" s="2">
        <v>346.6</v>
      </c>
      <c r="G25" s="18"/>
    </row>
    <row r="26" spans="1:7" x14ac:dyDescent="0.2">
      <c r="A26" s="10" t="s">
        <v>25</v>
      </c>
      <c r="B26" s="16">
        <v>107328.42481137501</v>
      </c>
      <c r="C26" s="3">
        <v>1963.5643031718807</v>
      </c>
      <c r="D26" s="16" t="s">
        <v>43</v>
      </c>
      <c r="E26" s="16" t="s">
        <v>43</v>
      </c>
      <c r="F26" s="16">
        <v>54660</v>
      </c>
      <c r="G26" s="18"/>
    </row>
    <row r="27" spans="1:7" x14ac:dyDescent="0.2">
      <c r="A27" s="10" t="s">
        <v>26</v>
      </c>
      <c r="B27" s="16">
        <v>66700.420534043893</v>
      </c>
      <c r="C27" s="3">
        <v>5004.3118239846744</v>
      </c>
      <c r="D27" s="16" t="s">
        <v>43</v>
      </c>
      <c r="E27" s="16" t="s">
        <v>43</v>
      </c>
      <c r="F27" s="2">
        <v>13328.59</v>
      </c>
      <c r="G27" s="18"/>
    </row>
    <row r="28" spans="1:7" x14ac:dyDescent="0.2">
      <c r="A28" s="10" t="s">
        <v>27</v>
      </c>
      <c r="B28" s="16">
        <v>13418.340111913602</v>
      </c>
      <c r="C28" s="3">
        <v>4606.3646110242371</v>
      </c>
      <c r="D28" s="16">
        <v>2506.7510000000002</v>
      </c>
      <c r="E28" s="3">
        <v>860.53930655681427</v>
      </c>
      <c r="F28" s="2">
        <v>2913</v>
      </c>
      <c r="G28" s="18"/>
    </row>
    <row r="29" spans="1:7" x14ac:dyDescent="0.2">
      <c r="A29" s="10" t="s">
        <v>28</v>
      </c>
      <c r="B29" s="16">
        <v>15923.8861312386</v>
      </c>
      <c r="C29" s="3">
        <v>4048.7887442762781</v>
      </c>
      <c r="D29" s="2">
        <v>6699.3530000000001</v>
      </c>
      <c r="E29" s="3">
        <v>1703.3696923468092</v>
      </c>
      <c r="F29" s="2">
        <v>3933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33068</v>
      </c>
      <c r="G30" s="18"/>
    </row>
    <row r="31" spans="1:7" x14ac:dyDescent="0.2">
      <c r="A31" s="10" t="s">
        <v>30</v>
      </c>
      <c r="B31" s="16">
        <v>23119.6183097498</v>
      </c>
      <c r="C31" s="3">
        <v>2678.8489460837754</v>
      </c>
      <c r="D31" s="16" t="s">
        <v>43</v>
      </c>
      <c r="E31" s="16" t="s">
        <v>43</v>
      </c>
      <c r="F31" s="2">
        <v>8630.43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4596.6210000000001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1741.3430000000001</v>
      </c>
      <c r="G33" s="18"/>
    </row>
    <row r="34" spans="1:7" x14ac:dyDescent="0.2">
      <c r="A34" s="10" t="s">
        <v>32</v>
      </c>
      <c r="B34" s="16">
        <v>117601.31442306899</v>
      </c>
      <c r="C34" s="3">
        <v>3401.6632218385785</v>
      </c>
      <c r="D34" s="16" t="s">
        <v>43</v>
      </c>
      <c r="E34" s="16" t="s">
        <v>43</v>
      </c>
      <c r="F34" s="2">
        <v>34571.71</v>
      </c>
      <c r="G34" s="18"/>
    </row>
    <row r="35" spans="1:7" x14ac:dyDescent="0.2">
      <c r="A35" s="10" t="s">
        <v>33</v>
      </c>
      <c r="B35" s="2">
        <v>44041.439583286003</v>
      </c>
      <c r="C35" s="3">
        <v>5422.2874069627333</v>
      </c>
      <c r="D35" s="16">
        <v>18169.764999999999</v>
      </c>
      <c r="E35" s="3">
        <v>2237.022424316071</v>
      </c>
      <c r="F35" s="2">
        <v>8122.299</v>
      </c>
      <c r="G35" s="18"/>
    </row>
    <row r="36" spans="1:7" x14ac:dyDescent="0.2">
      <c r="A36" s="10" t="s">
        <v>34</v>
      </c>
      <c r="B36" s="16">
        <v>52668.583042988903</v>
      </c>
      <c r="C36" s="3">
        <v>8412.2269894547881</v>
      </c>
      <c r="D36" s="2">
        <v>6525.6270000000004</v>
      </c>
      <c r="E36" s="3">
        <v>1042.2732566719844</v>
      </c>
      <c r="F36" s="2">
        <v>6260.9560000000001</v>
      </c>
      <c r="G36" s="18"/>
    </row>
    <row r="37" spans="1:7" x14ac:dyDescent="0.2">
      <c r="A37" s="10" t="s">
        <v>35</v>
      </c>
      <c r="B37" s="16">
        <v>78145.783199725003</v>
      </c>
      <c r="C37" s="3">
        <v>2104.4834298258961</v>
      </c>
      <c r="D37" s="2">
        <v>3140.424</v>
      </c>
      <c r="E37" s="3">
        <v>84.572321115988473</v>
      </c>
      <c r="F37" s="2">
        <v>37133</v>
      </c>
      <c r="G37" s="18"/>
    </row>
    <row r="38" spans="1:7" x14ac:dyDescent="0.2">
      <c r="A38" s="10" t="s">
        <v>36</v>
      </c>
      <c r="B38" s="16">
        <v>234932.72773111702</v>
      </c>
      <c r="C38" s="3">
        <v>4187.9731131988701</v>
      </c>
      <c r="D38" s="2">
        <v>53632.654999999999</v>
      </c>
      <c r="E38" s="3">
        <v>956.06993243845488</v>
      </c>
      <c r="F38" s="2">
        <v>56097</v>
      </c>
      <c r="G38" s="18"/>
    </row>
    <row r="39" spans="1:7" x14ac:dyDescent="0.2">
      <c r="A39" s="10" t="s">
        <v>37</v>
      </c>
      <c r="B39" s="16">
        <v>1282449</v>
      </c>
      <c r="C39" s="3">
        <v>6109.9258680489384</v>
      </c>
      <c r="D39" s="2">
        <v>313091</v>
      </c>
      <c r="E39" s="3">
        <v>1491.6482448450661</v>
      </c>
      <c r="F39" s="2">
        <v>209896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3812711.1346070101</v>
      </c>
      <c r="C41" s="13">
        <v>4416.0753601519991</v>
      </c>
      <c r="D41" s="12" t="s">
        <v>43</v>
      </c>
      <c r="E41" s="13">
        <v>1115.1873122495904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autoPageBreaks="0"/>
  </sheetPr>
  <dimension ref="A1:G44"/>
  <sheetViews>
    <sheetView showGridLines="0" topLeftCell="A22" zoomScaleNormal="100" workbookViewId="0">
      <selection activeCell="A43" sqref="A43:F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52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64233.133754212104</v>
      </c>
      <c r="C6" s="3">
        <v>4915.577845256933</v>
      </c>
      <c r="D6" s="2">
        <v>11040.449000000001</v>
      </c>
      <c r="E6" s="3">
        <v>844.89395634585981</v>
      </c>
      <c r="F6" s="2">
        <v>13067.26</v>
      </c>
      <c r="G6" s="17"/>
    </row>
    <row r="7" spans="1:7" x14ac:dyDescent="0.2">
      <c r="A7" s="10" t="s">
        <v>9</v>
      </c>
      <c r="B7" s="16">
        <v>31525.167717453802</v>
      </c>
      <c r="C7" s="3">
        <v>4203.0861377362071</v>
      </c>
      <c r="D7" s="16" t="s">
        <v>43</v>
      </c>
      <c r="E7" s="16" t="s">
        <v>43</v>
      </c>
      <c r="F7" s="2">
        <v>7500.4809999999998</v>
      </c>
      <c r="G7" s="18"/>
    </row>
    <row r="8" spans="1:7" x14ac:dyDescent="0.2">
      <c r="A8" s="10" t="s">
        <v>10</v>
      </c>
      <c r="B8" s="16">
        <v>40918.495630683305</v>
      </c>
      <c r="C8" s="3">
        <v>4230.1059220128045</v>
      </c>
      <c r="D8" s="16" t="s">
        <v>43</v>
      </c>
      <c r="E8" s="16" t="s">
        <v>43</v>
      </c>
      <c r="F8" s="2">
        <v>9673.1610000000001</v>
      </c>
      <c r="G8" s="18"/>
    </row>
    <row r="9" spans="1:7" x14ac:dyDescent="0.2">
      <c r="A9" s="10" t="s">
        <v>11</v>
      </c>
      <c r="B9" s="16">
        <v>108041.10417155201</v>
      </c>
      <c r="C9" s="3">
        <v>4919.4565236113285</v>
      </c>
      <c r="D9" s="2">
        <v>30476.326000000001</v>
      </c>
      <c r="E9" s="3">
        <v>1387.6844549676714</v>
      </c>
      <c r="F9" s="2">
        <v>21962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9738.3469999999998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9830.6020000000008</v>
      </c>
      <c r="G11" s="18"/>
    </row>
    <row r="12" spans="1:7" x14ac:dyDescent="0.2">
      <c r="A12" s="10" t="s">
        <v>13</v>
      </c>
      <c r="B12" s="16">
        <v>22720.491427930101</v>
      </c>
      <c r="C12" s="3">
        <v>4577.8600031089491</v>
      </c>
      <c r="D12" s="2">
        <v>7547.9939999999997</v>
      </c>
      <c r="E12" s="3">
        <v>1520.8148092179824</v>
      </c>
      <c r="F12" s="2">
        <v>4963.125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1376.9549999999999</v>
      </c>
      <c r="G13" s="18"/>
    </row>
    <row r="14" spans="1:7" x14ac:dyDescent="0.2">
      <c r="A14" s="10" t="s">
        <v>14</v>
      </c>
      <c r="B14" s="16">
        <v>16819.439957328701</v>
      </c>
      <c r="C14" s="3">
        <v>3646.8863740955553</v>
      </c>
      <c r="D14" s="16" t="s">
        <v>43</v>
      </c>
      <c r="E14" s="16" t="s">
        <v>43</v>
      </c>
      <c r="F14" s="2">
        <v>4612</v>
      </c>
      <c r="G14" s="18"/>
    </row>
    <row r="15" spans="1:7" x14ac:dyDescent="0.2">
      <c r="A15" s="10" t="s">
        <v>15</v>
      </c>
      <c r="B15" s="2">
        <v>213700.52883335899</v>
      </c>
      <c r="C15" s="3">
        <v>4169.6777343342155</v>
      </c>
      <c r="D15" s="16" t="s">
        <v>43</v>
      </c>
      <c r="E15" s="16" t="s">
        <v>43</v>
      </c>
      <c r="F15" s="2">
        <v>51251.09</v>
      </c>
      <c r="G15" s="18"/>
    </row>
    <row r="16" spans="1:7" x14ac:dyDescent="0.2">
      <c r="A16" s="10" t="s">
        <v>16</v>
      </c>
      <c r="B16" s="16">
        <v>340698.027503861</v>
      </c>
      <c r="C16" s="3">
        <v>5557.6984030514659</v>
      </c>
      <c r="D16" s="16" t="s">
        <v>43</v>
      </c>
      <c r="E16" s="16" t="s">
        <v>43</v>
      </c>
      <c r="F16" s="2">
        <v>61302</v>
      </c>
      <c r="G16" s="18"/>
    </row>
    <row r="17" spans="1:7" x14ac:dyDescent="0.2">
      <c r="A17" s="10" t="s">
        <v>17</v>
      </c>
      <c r="B17" s="2">
        <v>31217.757847761601</v>
      </c>
      <c r="C17" s="3">
        <v>3535.0051622212391</v>
      </c>
      <c r="D17" s="16" t="s">
        <v>43</v>
      </c>
      <c r="E17" s="16" t="s">
        <v>43</v>
      </c>
      <c r="F17" s="2">
        <v>8831.0360000000001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10368</v>
      </c>
      <c r="G18" s="18"/>
    </row>
    <row r="19" spans="1:7" x14ac:dyDescent="0.2">
      <c r="A19" s="10" t="s">
        <v>19</v>
      </c>
      <c r="B19" s="16">
        <v>943.43456754064903</v>
      </c>
      <c r="C19" s="3">
        <v>4575.3373789556208</v>
      </c>
      <c r="D19" s="16" t="s">
        <v>43</v>
      </c>
      <c r="E19" s="16" t="s">
        <v>43</v>
      </c>
      <c r="F19" s="2">
        <v>206.2</v>
      </c>
      <c r="G19" s="18"/>
    </row>
    <row r="20" spans="1:7" x14ac:dyDescent="0.2">
      <c r="A20" s="10" t="s">
        <v>20</v>
      </c>
      <c r="B20" s="16">
        <v>7898.3954354131592</v>
      </c>
      <c r="C20" s="3">
        <v>2652.0701885075414</v>
      </c>
      <c r="D20" s="16" t="s">
        <v>43</v>
      </c>
      <c r="E20" s="16" t="s">
        <v>43</v>
      </c>
      <c r="F20" s="2">
        <v>2978.2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3095.1</v>
      </c>
      <c r="G21" s="18"/>
    </row>
    <row r="22" spans="1:7" x14ac:dyDescent="0.2">
      <c r="A22" s="10" t="s">
        <v>21</v>
      </c>
      <c r="B22" s="16">
        <v>208592.64855509999</v>
      </c>
      <c r="C22" s="3">
        <v>3926.5237661904221</v>
      </c>
      <c r="D22" s="16" t="s">
        <v>43</v>
      </c>
      <c r="E22" s="16" t="s">
        <v>43</v>
      </c>
      <c r="F22" s="2">
        <v>53124</v>
      </c>
      <c r="G22" s="18"/>
    </row>
    <row r="23" spans="1:7" x14ac:dyDescent="0.2">
      <c r="A23" s="10" t="s">
        <v>22</v>
      </c>
      <c r="B23" s="16">
        <v>370613.92102542904</v>
      </c>
      <c r="C23" s="3">
        <v>3529.1858326073575</v>
      </c>
      <c r="D23" s="16">
        <v>47512.18</v>
      </c>
      <c r="E23" s="3">
        <v>452.43662749728605</v>
      </c>
      <c r="F23" s="2">
        <v>105014</v>
      </c>
      <c r="G23" s="18"/>
    </row>
    <row r="24" spans="1:7" x14ac:dyDescent="0.2">
      <c r="A24" s="10" t="s">
        <v>23</v>
      </c>
      <c r="B24" s="16">
        <v>22657.656287453701</v>
      </c>
      <c r="C24" s="3">
        <v>689.04488644343996</v>
      </c>
      <c r="D24" s="16" t="s">
        <v>43</v>
      </c>
      <c r="E24" s="16" t="s">
        <v>43</v>
      </c>
      <c r="F24" s="2">
        <v>32882.699999999997</v>
      </c>
      <c r="G24" s="18"/>
    </row>
    <row r="25" spans="1:7" x14ac:dyDescent="0.2">
      <c r="A25" s="10" t="s">
        <v>24</v>
      </c>
      <c r="B25" s="16">
        <v>2078.7594329917097</v>
      </c>
      <c r="C25" s="3">
        <v>6070.7886016929788</v>
      </c>
      <c r="D25" s="16" t="s">
        <v>43</v>
      </c>
      <c r="E25" s="16" t="s">
        <v>43</v>
      </c>
      <c r="F25" s="2">
        <v>342.42</v>
      </c>
      <c r="G25" s="18"/>
    </row>
    <row r="26" spans="1:7" x14ac:dyDescent="0.2">
      <c r="A26" s="10" t="s">
        <v>25</v>
      </c>
      <c r="B26" s="16">
        <v>94826.051665601102</v>
      </c>
      <c r="C26" s="3">
        <v>1793.0952966039085</v>
      </c>
      <c r="D26" s="16" t="s">
        <v>43</v>
      </c>
      <c r="E26" s="16" t="s">
        <v>43</v>
      </c>
      <c r="F26" s="16">
        <v>52884</v>
      </c>
      <c r="G26" s="18"/>
    </row>
    <row r="27" spans="1:7" x14ac:dyDescent="0.2">
      <c r="A27" s="10" t="s">
        <v>26</v>
      </c>
      <c r="B27" s="16">
        <v>62369.330455744297</v>
      </c>
      <c r="C27" s="3">
        <v>4726.9188264613513</v>
      </c>
      <c r="D27" s="16" t="s">
        <v>43</v>
      </c>
      <c r="E27" s="16" t="s">
        <v>43</v>
      </c>
      <c r="F27" s="2">
        <v>13194.5</v>
      </c>
      <c r="G27" s="18"/>
    </row>
    <row r="28" spans="1:7" x14ac:dyDescent="0.2">
      <c r="A28" s="10" t="s">
        <v>27</v>
      </c>
      <c r="B28" s="16">
        <v>12122.579077991601</v>
      </c>
      <c r="C28" s="3">
        <v>4232.7440914775143</v>
      </c>
      <c r="D28" s="16">
        <v>2111.1309999999999</v>
      </c>
      <c r="E28" s="3">
        <v>737.12674581005581</v>
      </c>
      <c r="F28" s="2">
        <v>2864</v>
      </c>
      <c r="G28" s="18"/>
    </row>
    <row r="29" spans="1:7" x14ac:dyDescent="0.2">
      <c r="A29" s="10" t="s">
        <v>28</v>
      </c>
      <c r="B29" s="16">
        <v>14490.672861827599</v>
      </c>
      <c r="C29" s="3">
        <v>3712.7012200429413</v>
      </c>
      <c r="D29" s="2">
        <v>5366.598</v>
      </c>
      <c r="E29" s="3">
        <v>1374.9930822444273</v>
      </c>
      <c r="F29" s="2">
        <v>3903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32805</v>
      </c>
      <c r="G30" s="18"/>
    </row>
    <row r="31" spans="1:7" x14ac:dyDescent="0.2">
      <c r="A31" s="10" t="s">
        <v>30</v>
      </c>
      <c r="B31" s="16">
        <v>20515.770230223799</v>
      </c>
      <c r="C31" s="3">
        <v>2373.4786394044208</v>
      </c>
      <c r="D31" s="16" t="s">
        <v>43</v>
      </c>
      <c r="E31" s="16" t="s">
        <v>43</v>
      </c>
      <c r="F31" s="2">
        <v>8643.7559999999994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4557.4480000000003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>
        <v>1729.941</v>
      </c>
      <c r="G33" s="18"/>
    </row>
    <row r="34" spans="1:7" x14ac:dyDescent="0.2">
      <c r="A34" s="10" t="s">
        <v>32</v>
      </c>
      <c r="B34" s="16">
        <v>104227.113789668</v>
      </c>
      <c r="C34" s="3">
        <v>3046.1272894347635</v>
      </c>
      <c r="D34" s="16" t="s">
        <v>43</v>
      </c>
      <c r="E34" s="16" t="s">
        <v>43</v>
      </c>
      <c r="F34" s="2">
        <v>34216.269999999997</v>
      </c>
      <c r="G34" s="18"/>
    </row>
    <row r="35" spans="1:7" x14ac:dyDescent="0.2">
      <c r="A35" s="10" t="s">
        <v>33</v>
      </c>
      <c r="B35" s="2">
        <v>41269.358738687602</v>
      </c>
      <c r="C35" s="3">
        <v>5096.0307068944803</v>
      </c>
      <c r="D35" s="16">
        <v>14968.300999999999</v>
      </c>
      <c r="E35" s="3">
        <v>1848.3185553967025</v>
      </c>
      <c r="F35" s="2">
        <v>8098.3339999999998</v>
      </c>
      <c r="G35" s="18"/>
    </row>
    <row r="36" spans="1:7" x14ac:dyDescent="0.2">
      <c r="A36" s="10" t="s">
        <v>34</v>
      </c>
      <c r="B36" s="16">
        <v>48917.4528135043</v>
      </c>
      <c r="C36" s="3">
        <v>7872.8897944853588</v>
      </c>
      <c r="D36" s="2">
        <v>5242.9380000000001</v>
      </c>
      <c r="E36" s="3">
        <v>843.81076076643967</v>
      </c>
      <c r="F36" s="2">
        <v>6213.4049999999997</v>
      </c>
      <c r="G36" s="18"/>
    </row>
    <row r="37" spans="1:7" x14ac:dyDescent="0.2">
      <c r="A37" s="10" t="s">
        <v>35</v>
      </c>
      <c r="B37" s="16">
        <v>69725.254780172996</v>
      </c>
      <c r="C37" s="3">
        <v>1925.3142283631919</v>
      </c>
      <c r="D37" s="2">
        <v>2456.9969999999998</v>
      </c>
      <c r="E37" s="3">
        <v>67.844732845506002</v>
      </c>
      <c r="F37" s="2">
        <v>36215</v>
      </c>
      <c r="G37" s="18"/>
    </row>
    <row r="38" spans="1:7" x14ac:dyDescent="0.2">
      <c r="A38" s="10" t="s">
        <v>36</v>
      </c>
      <c r="B38" s="16">
        <v>215911.750942766</v>
      </c>
      <c r="C38" s="3">
        <v>3860.5305203612857</v>
      </c>
      <c r="D38" s="2">
        <v>49278.646000000001</v>
      </c>
      <c r="E38" s="3">
        <v>881.10867543985125</v>
      </c>
      <c r="F38" s="2">
        <v>55928</v>
      </c>
      <c r="G38" s="18"/>
    </row>
    <row r="39" spans="1:7" ht="13.5" customHeight="1" x14ac:dyDescent="0.2">
      <c r="A39" s="10" t="s">
        <v>37</v>
      </c>
      <c r="B39" s="16">
        <v>1167770</v>
      </c>
      <c r="C39" s="3">
        <v>5623.4521023958787</v>
      </c>
      <c r="D39" s="2">
        <v>278738</v>
      </c>
      <c r="E39" s="3">
        <v>1342.2761263927166</v>
      </c>
      <c r="F39" s="2">
        <v>207660.7</v>
      </c>
      <c r="G39" s="18"/>
    </row>
    <row r="40" spans="1:7" ht="13.5" customHeight="1" x14ac:dyDescent="0.2">
      <c r="A40" s="10"/>
      <c r="B40" s="16"/>
      <c r="G40" s="18"/>
    </row>
    <row r="41" spans="1:7" x14ac:dyDescent="0.2">
      <c r="A41" s="11" t="s">
        <v>38</v>
      </c>
      <c r="B41" s="12">
        <v>3463969.3363423999</v>
      </c>
      <c r="C41" s="13">
        <v>4056.2149029135057</v>
      </c>
      <c r="D41" s="12" t="s">
        <v>43</v>
      </c>
      <c r="E41" s="13">
        <v>1027.3916842658634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autoPageBreaks="0"/>
  </sheetPr>
  <dimension ref="A1:G44"/>
  <sheetViews>
    <sheetView showGridLines="0" zoomScaleNormal="100" workbookViewId="0">
      <selection activeCell="B41" sqref="B41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50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58973.4519978276</v>
      </c>
      <c r="C6" s="3">
        <v>4715.1036788630363</v>
      </c>
      <c r="D6" s="2">
        <v>9472.6110000000008</v>
      </c>
      <c r="E6" s="3">
        <v>757.36355023246335</v>
      </c>
      <c r="F6" s="2">
        <v>12507.35</v>
      </c>
      <c r="G6" s="17"/>
    </row>
    <row r="7" spans="1:7" x14ac:dyDescent="0.2">
      <c r="A7" s="10" t="s">
        <v>9</v>
      </c>
      <c r="B7" s="16">
        <v>28542.359977474502</v>
      </c>
      <c r="C7" s="3">
        <v>3822.4228269869263</v>
      </c>
      <c r="D7" s="16" t="s">
        <v>43</v>
      </c>
      <c r="E7" s="16" t="s">
        <v>43</v>
      </c>
      <c r="F7" s="2">
        <v>7467.0860000000002</v>
      </c>
      <c r="G7" s="18"/>
    </row>
    <row r="8" spans="1:7" x14ac:dyDescent="0.2">
      <c r="A8" s="10" t="s">
        <v>10</v>
      </c>
      <c r="B8" s="16">
        <v>37532.573611668297</v>
      </c>
      <c r="C8" s="3">
        <v>3887.150654164594</v>
      </c>
      <c r="D8" s="16" t="s">
        <v>43</v>
      </c>
      <c r="E8" s="16" t="s">
        <v>43</v>
      </c>
      <c r="F8" s="2">
        <v>9655.5490000000009</v>
      </c>
      <c r="G8" s="18"/>
    </row>
    <row r="9" spans="1:7" x14ac:dyDescent="0.2">
      <c r="A9" s="10" t="s">
        <v>11</v>
      </c>
      <c r="B9" s="16">
        <v>98753.856474455111</v>
      </c>
      <c r="C9" s="3">
        <v>4631.1131342363115</v>
      </c>
      <c r="D9" s="2">
        <v>26990.168000000001</v>
      </c>
      <c r="E9" s="3">
        <v>1265.717876571</v>
      </c>
      <c r="F9" s="2">
        <v>21324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9569.6309999999994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9805.1569999999992</v>
      </c>
      <c r="G11" s="18"/>
    </row>
    <row r="12" spans="1:7" x14ac:dyDescent="0.2">
      <c r="A12" s="10" t="s">
        <v>13</v>
      </c>
      <c r="B12" s="16">
        <v>20991.7533220275</v>
      </c>
      <c r="C12" s="3">
        <v>4259.0359642456515</v>
      </c>
      <c r="D12" s="2">
        <v>6295.4589999999998</v>
      </c>
      <c r="E12" s="3">
        <v>1277.2914144479023</v>
      </c>
      <c r="F12" s="2">
        <v>4928.7569999999996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1360.076</v>
      </c>
      <c r="G13" s="18"/>
    </row>
    <row r="14" spans="1:7" x14ac:dyDescent="0.2">
      <c r="A14" s="10" t="s">
        <v>14</v>
      </c>
      <c r="B14" s="16">
        <v>15638.091854309099</v>
      </c>
      <c r="C14" s="3">
        <v>3395.1567204318499</v>
      </c>
      <c r="D14" s="16" t="s">
        <v>43</v>
      </c>
      <c r="E14" s="16" t="s">
        <v>43</v>
      </c>
      <c r="F14" s="2">
        <v>4606</v>
      </c>
      <c r="G14" s="18"/>
    </row>
    <row r="15" spans="1:7" x14ac:dyDescent="0.2">
      <c r="A15" s="10" t="s">
        <v>15</v>
      </c>
      <c r="B15" s="2">
        <v>193053.720334624</v>
      </c>
      <c r="C15" s="3">
        <v>3802.3486526911265</v>
      </c>
      <c r="D15" s="16" t="s">
        <v>43</v>
      </c>
      <c r="E15" s="16" t="s">
        <v>43</v>
      </c>
      <c r="F15" s="2">
        <v>50772.23</v>
      </c>
      <c r="G15" s="18"/>
    </row>
    <row r="16" spans="1:7" x14ac:dyDescent="0.2">
      <c r="A16" s="10" t="s">
        <v>16</v>
      </c>
      <c r="B16" s="16">
        <v>314385.61907035002</v>
      </c>
      <c r="C16" s="3">
        <v>5183.5191352220081</v>
      </c>
      <c r="D16" s="16" t="s">
        <v>43</v>
      </c>
      <c r="E16" s="16" t="s">
        <v>43</v>
      </c>
      <c r="F16" s="2">
        <v>60651</v>
      </c>
      <c r="G16" s="18"/>
    </row>
    <row r="17" spans="1:7" x14ac:dyDescent="0.2">
      <c r="A17" s="10" t="s">
        <v>17</v>
      </c>
      <c r="B17" s="2">
        <v>27549.044094971803</v>
      </c>
      <c r="C17" s="3">
        <v>3133.1345300887797</v>
      </c>
      <c r="D17" s="16" t="s">
        <v>43</v>
      </c>
      <c r="E17" s="16" t="s">
        <v>43</v>
      </c>
      <c r="F17" s="2">
        <v>8792.8060000000005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10338</v>
      </c>
      <c r="G18" s="18"/>
    </row>
    <row r="19" spans="1:7" x14ac:dyDescent="0.2">
      <c r="A19" s="10" t="s">
        <v>19</v>
      </c>
      <c r="B19" s="16">
        <v>794.125286950636</v>
      </c>
      <c r="C19" s="3">
        <v>3883.2532369224255</v>
      </c>
      <c r="D19" s="16">
        <v>141.839</v>
      </c>
      <c r="E19" s="3">
        <v>693.58924205378969</v>
      </c>
      <c r="F19" s="2">
        <v>204.5</v>
      </c>
      <c r="G19" s="18"/>
    </row>
    <row r="20" spans="1:7" x14ac:dyDescent="0.2">
      <c r="A20" s="10" t="s">
        <v>20</v>
      </c>
      <c r="B20" s="16">
        <v>7264.6439615131903</v>
      </c>
      <c r="C20" s="3">
        <v>2462.6746538910438</v>
      </c>
      <c r="D20" s="16" t="s">
        <v>43</v>
      </c>
      <c r="E20" s="16" t="s">
        <v>43</v>
      </c>
      <c r="F20" s="2">
        <v>2949.9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3001.4</v>
      </c>
      <c r="G21" s="18"/>
    </row>
    <row r="22" spans="1:7" x14ac:dyDescent="0.2">
      <c r="A22" s="10" t="s">
        <v>21</v>
      </c>
      <c r="B22" s="16">
        <v>194968.034745513</v>
      </c>
      <c r="C22" s="3">
        <v>3694.6056497984309</v>
      </c>
      <c r="D22" s="16" t="s">
        <v>43</v>
      </c>
      <c r="E22" s="16" t="s">
        <v>43</v>
      </c>
      <c r="F22" s="2">
        <v>52771</v>
      </c>
      <c r="G22" s="18"/>
    </row>
    <row r="23" spans="1:7" x14ac:dyDescent="0.2">
      <c r="A23" s="10" t="s">
        <v>22</v>
      </c>
      <c r="B23" s="16">
        <v>336874.91033520596</v>
      </c>
      <c r="C23" s="3">
        <v>3247.926246964963</v>
      </c>
      <c r="D23" s="16">
        <v>41415.122000000003</v>
      </c>
      <c r="E23" s="3">
        <v>399.29735827227154</v>
      </c>
      <c r="F23" s="2">
        <v>103720</v>
      </c>
      <c r="G23" s="18"/>
    </row>
    <row r="24" spans="1:7" x14ac:dyDescent="0.2">
      <c r="A24" s="10" t="s">
        <v>23</v>
      </c>
      <c r="B24" s="16">
        <v>19521.817549555599</v>
      </c>
      <c r="C24" s="3">
        <v>605.4998444381115</v>
      </c>
      <c r="D24" s="16" t="s">
        <v>43</v>
      </c>
      <c r="E24" s="16" t="s">
        <v>43</v>
      </c>
      <c r="F24" s="2">
        <v>32240.83</v>
      </c>
      <c r="G24" s="18"/>
    </row>
    <row r="25" spans="1:7" x14ac:dyDescent="0.2">
      <c r="A25" s="10" t="s">
        <v>24</v>
      </c>
      <c r="B25" s="16">
        <v>1926.9116431299201</v>
      </c>
      <c r="C25" s="3">
        <v>5681.2561344751011</v>
      </c>
      <c r="D25" s="16" t="s">
        <v>43</v>
      </c>
      <c r="E25" s="16" t="s">
        <v>43</v>
      </c>
      <c r="F25" s="2">
        <v>339.17</v>
      </c>
      <c r="G25" s="18"/>
    </row>
    <row r="26" spans="1:7" x14ac:dyDescent="0.2">
      <c r="A26" s="10" t="s">
        <v>25</v>
      </c>
      <c r="B26" s="16">
        <v>86630.058349702696</v>
      </c>
      <c r="C26" s="3">
        <v>1692.7868209649582</v>
      </c>
      <c r="D26" s="16" t="s">
        <v>43</v>
      </c>
      <c r="E26" s="16" t="s">
        <v>43</v>
      </c>
      <c r="F26" s="16">
        <v>51176</v>
      </c>
      <c r="G26" s="18"/>
    </row>
    <row r="27" spans="1:7" x14ac:dyDescent="0.2">
      <c r="A27" s="10" t="s">
        <v>26</v>
      </c>
      <c r="B27" s="16">
        <v>56891.590259150296</v>
      </c>
      <c r="C27" s="3">
        <v>4363.3438937633537</v>
      </c>
      <c r="D27" s="16" t="s">
        <v>43</v>
      </c>
      <c r="E27" s="16" t="s">
        <v>43</v>
      </c>
      <c r="F27" s="2">
        <v>13038.53</v>
      </c>
      <c r="G27" s="18"/>
    </row>
    <row r="28" spans="1:7" x14ac:dyDescent="0.2">
      <c r="A28" s="10" t="s">
        <v>27</v>
      </c>
      <c r="B28" s="16">
        <v>10879.0148856511</v>
      </c>
      <c r="C28" s="3">
        <v>3857.8066970393975</v>
      </c>
      <c r="D28" s="16">
        <v>1748.1590000000001</v>
      </c>
      <c r="E28" s="3">
        <v>619.91453900709223</v>
      </c>
      <c r="F28" s="2">
        <v>2820</v>
      </c>
      <c r="G28" s="18"/>
    </row>
    <row r="29" spans="1:7" x14ac:dyDescent="0.2">
      <c r="A29" s="10" t="s">
        <v>28</v>
      </c>
      <c r="B29" s="16">
        <v>13050.171371719402</v>
      </c>
      <c r="C29" s="3">
        <v>3364.313320886672</v>
      </c>
      <c r="D29" s="2">
        <v>4387.5010000000002</v>
      </c>
      <c r="E29" s="3">
        <v>1131.0907450373809</v>
      </c>
      <c r="F29" s="2">
        <v>3879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32526</v>
      </c>
      <c r="G30" s="18"/>
    </row>
    <row r="31" spans="1:7" x14ac:dyDescent="0.2">
      <c r="A31" s="10" t="s">
        <v>30</v>
      </c>
      <c r="B31" s="16">
        <v>18310.1173856936</v>
      </c>
      <c r="C31" s="3">
        <v>2109.3557895562558</v>
      </c>
      <c r="D31" s="16" t="s">
        <v>43</v>
      </c>
      <c r="E31" s="16" t="s">
        <v>43</v>
      </c>
      <c r="F31" s="2">
        <v>8680.4310000000005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4538.2219999999998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 t="s">
        <v>43</v>
      </c>
      <c r="G33" s="18"/>
    </row>
    <row r="34" spans="1:7" x14ac:dyDescent="0.2">
      <c r="A34" s="10" t="s">
        <v>32</v>
      </c>
      <c r="B34" s="16">
        <v>94783.578709877402</v>
      </c>
      <c r="C34" s="3">
        <v>2808.1676941327391</v>
      </c>
      <c r="D34" s="16" t="s">
        <v>43</v>
      </c>
      <c r="E34" s="16" t="s">
        <v>43</v>
      </c>
      <c r="F34" s="2">
        <v>33752.82</v>
      </c>
      <c r="G34" s="18"/>
    </row>
    <row r="35" spans="1:7" x14ac:dyDescent="0.2">
      <c r="A35" s="10" t="s">
        <v>33</v>
      </c>
      <c r="B35" s="2">
        <v>38907.548686972805</v>
      </c>
      <c r="C35" s="3">
        <v>4837.5626258234452</v>
      </c>
      <c r="D35" s="16">
        <v>13359.793</v>
      </c>
      <c r="E35" s="3">
        <v>1661.0873079027203</v>
      </c>
      <c r="F35" s="2">
        <v>8042.8</v>
      </c>
      <c r="G35" s="18"/>
    </row>
    <row r="36" spans="1:7" x14ac:dyDescent="0.2">
      <c r="A36" s="10" t="s">
        <v>34</v>
      </c>
      <c r="B36" s="16">
        <v>44730.629250428698</v>
      </c>
      <c r="C36" s="3">
        <v>7236.9330542839525</v>
      </c>
      <c r="D36" s="2">
        <v>4472.652</v>
      </c>
      <c r="E36" s="3">
        <v>723.62682219139606</v>
      </c>
      <c r="F36" s="2">
        <v>6180.8819999999996</v>
      </c>
      <c r="G36" s="18"/>
    </row>
    <row r="37" spans="1:7" x14ac:dyDescent="0.2">
      <c r="A37" s="10" t="s">
        <v>35</v>
      </c>
      <c r="B37" s="16">
        <v>62856.112892964498</v>
      </c>
      <c r="C37" s="3">
        <v>1779.5677611892215</v>
      </c>
      <c r="D37" s="2">
        <v>2235.8009999999999</v>
      </c>
      <c r="E37" s="3">
        <v>63.29948189462359</v>
      </c>
      <c r="F37" s="2">
        <v>35321</v>
      </c>
      <c r="G37" s="18"/>
    </row>
    <row r="38" spans="1:7" x14ac:dyDescent="0.2">
      <c r="A38" s="10" t="s">
        <v>36</v>
      </c>
      <c r="B38" s="16">
        <v>198569.29240309799</v>
      </c>
      <c r="C38" s="3">
        <v>3569.3358571163717</v>
      </c>
      <c r="D38" s="2">
        <v>45714.887999999999</v>
      </c>
      <c r="E38" s="3">
        <v>821.73727351164791</v>
      </c>
      <c r="F38" s="2">
        <v>55632</v>
      </c>
      <c r="G38" s="18"/>
    </row>
    <row r="39" spans="1:7" x14ac:dyDescent="0.2">
      <c r="A39" s="10" t="s">
        <v>37</v>
      </c>
      <c r="B39" s="16">
        <v>1075884</v>
      </c>
      <c r="C39" s="3">
        <v>5246.878599693151</v>
      </c>
      <c r="D39" s="2">
        <v>276727</v>
      </c>
      <c r="E39" s="3">
        <v>1349.5441648516814</v>
      </c>
      <c r="F39" s="2">
        <v>205052.2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f>AVERAGE(B6:B39)</f>
        <v>117625.50109441672</v>
      </c>
      <c r="C41" s="13">
        <v>3741.1635837642261</v>
      </c>
      <c r="D41" s="12" t="s">
        <v>43</v>
      </c>
      <c r="E41" s="13">
        <v>896.96331466449749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51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autoPageBreaks="0"/>
  </sheetPr>
  <dimension ref="A1:G44"/>
  <sheetViews>
    <sheetView showGridLines="0" zoomScaleNormal="100" workbookViewId="0">
      <selection activeCell="C9" sqref="C9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41773</v>
      </c>
    </row>
    <row r="2" spans="1:7" ht="12.75" customHeight="1" x14ac:dyDescent="0.2">
      <c r="A2" s="70" t="s">
        <v>49</v>
      </c>
      <c r="B2" s="70"/>
      <c r="C2" s="70"/>
      <c r="D2" s="70"/>
      <c r="E2" s="70"/>
      <c r="F2" s="70"/>
    </row>
    <row r="3" spans="1:7" ht="13.5" thickBot="1" x14ac:dyDescent="0.25"/>
    <row r="4" spans="1:7" ht="13.5" thickTop="1" x14ac:dyDescent="0.2">
      <c r="A4" s="4"/>
      <c r="B4" s="5" t="s">
        <v>1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52206.913999999997</v>
      </c>
      <c r="C6" s="3">
        <f>B6*1000/F6</f>
        <v>4257.2675061016826</v>
      </c>
      <c r="D6" s="2">
        <v>8478.0820000000003</v>
      </c>
      <c r="E6" s="3">
        <f>D6*1000/F6</f>
        <v>691.35408027882227</v>
      </c>
      <c r="F6" s="2">
        <v>12263.01</v>
      </c>
      <c r="G6" s="17"/>
    </row>
    <row r="7" spans="1:7" x14ac:dyDescent="0.2">
      <c r="A7" s="10" t="s">
        <v>9</v>
      </c>
      <c r="B7" s="16" t="s">
        <v>43</v>
      </c>
      <c r="C7" s="16" t="s">
        <v>43</v>
      </c>
      <c r="D7" s="16" t="s">
        <v>43</v>
      </c>
      <c r="E7" s="16" t="s">
        <v>43</v>
      </c>
      <c r="F7" s="2">
        <v>7441.0550000000003</v>
      </c>
      <c r="G7" s="18"/>
    </row>
    <row r="8" spans="1:7" x14ac:dyDescent="0.2">
      <c r="A8" s="10" t="s">
        <v>10</v>
      </c>
      <c r="B8" s="16" t="s">
        <v>43</v>
      </c>
      <c r="C8" s="16" t="s">
        <v>43</v>
      </c>
      <c r="D8" s="16" t="s">
        <v>43</v>
      </c>
      <c r="E8" s="16" t="s">
        <v>43</v>
      </c>
      <c r="F8" s="2">
        <v>9646.0319999999992</v>
      </c>
      <c r="G8" s="18"/>
    </row>
    <row r="9" spans="1:7" x14ac:dyDescent="0.2">
      <c r="A9" s="10" t="s">
        <v>11</v>
      </c>
      <c r="B9" s="16" t="s">
        <v>43</v>
      </c>
      <c r="C9" s="16" t="s">
        <v>43</v>
      </c>
      <c r="D9" s="2">
        <v>24534.534</v>
      </c>
      <c r="E9" s="3">
        <f>D9*1000/F9</f>
        <v>1166.7554688986113</v>
      </c>
      <c r="F9" s="2">
        <v>21028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9385.0280000000002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9896.6949999999997</v>
      </c>
      <c r="G11" s="18"/>
    </row>
    <row r="12" spans="1:7" x14ac:dyDescent="0.2">
      <c r="A12" s="10" t="s">
        <v>13</v>
      </c>
      <c r="B12" s="16">
        <v>21297.623</v>
      </c>
      <c r="C12" s="3">
        <f>B12*1000/F12</f>
        <v>4353.6870134646151</v>
      </c>
      <c r="D12" s="2">
        <v>5049.2089999999998</v>
      </c>
      <c r="E12" s="3">
        <f>D12*1000/F12</f>
        <v>1032.1656858875122</v>
      </c>
      <c r="F12" s="2">
        <v>4891.8590000000004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1345.249</v>
      </c>
      <c r="G13" s="18"/>
    </row>
    <row r="14" spans="1:7" x14ac:dyDescent="0.2">
      <c r="A14" s="10" t="s">
        <v>14</v>
      </c>
      <c r="B14" s="16" t="s">
        <v>43</v>
      </c>
      <c r="C14" s="16" t="s">
        <v>43</v>
      </c>
      <c r="D14" s="16" t="s">
        <v>43</v>
      </c>
      <c r="E14" s="16" t="s">
        <v>43</v>
      </c>
      <c r="F14" s="2">
        <v>4624</v>
      </c>
      <c r="G14" s="18"/>
    </row>
    <row r="15" spans="1:7" x14ac:dyDescent="0.2">
      <c r="A15" s="10" t="s">
        <v>15</v>
      </c>
      <c r="B15" s="2">
        <v>176597.42</v>
      </c>
      <c r="C15" s="3">
        <f>B15*1000/F15</f>
        <v>3509.6285661705815</v>
      </c>
      <c r="D15" s="16" t="s">
        <v>43</v>
      </c>
      <c r="E15" s="16" t="s">
        <v>43</v>
      </c>
      <c r="F15" s="2">
        <v>50317.98</v>
      </c>
      <c r="G15" s="18"/>
    </row>
    <row r="16" spans="1:7" x14ac:dyDescent="0.2">
      <c r="A16" s="10" t="s">
        <v>16</v>
      </c>
      <c r="B16" s="16" t="s">
        <v>43</v>
      </c>
      <c r="C16" s="16" t="s">
        <v>43</v>
      </c>
      <c r="D16" s="16" t="s">
        <v>43</v>
      </c>
      <c r="E16" s="16" t="s">
        <v>43</v>
      </c>
      <c r="F16" s="2">
        <v>60067</v>
      </c>
      <c r="G16" s="18"/>
    </row>
    <row r="17" spans="1:7" x14ac:dyDescent="0.2">
      <c r="A17" s="10" t="s">
        <v>17</v>
      </c>
      <c r="B17" s="2">
        <v>22395.315999999999</v>
      </c>
      <c r="C17" s="3">
        <f>B17*1000/F17</f>
        <v>2552.823260719199</v>
      </c>
      <c r="D17" s="16" t="s">
        <v>43</v>
      </c>
      <c r="E17" s="16" t="s">
        <v>43</v>
      </c>
      <c r="F17" s="2">
        <v>8772.7639999999992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10294</v>
      </c>
      <c r="G18" s="18"/>
    </row>
    <row r="19" spans="1:7" x14ac:dyDescent="0.2">
      <c r="A19" s="10" t="s">
        <v>19</v>
      </c>
      <c r="B19" s="16" t="s">
        <v>43</v>
      </c>
      <c r="C19" s="16" t="s">
        <v>43</v>
      </c>
      <c r="D19" s="16" t="s">
        <v>43</v>
      </c>
      <c r="E19" s="16" t="s">
        <v>43</v>
      </c>
      <c r="F19" s="2">
        <v>203.4</v>
      </c>
      <c r="G19" s="18"/>
    </row>
    <row r="20" spans="1:7" x14ac:dyDescent="0.2">
      <c r="A20" s="10" t="s">
        <v>20</v>
      </c>
      <c r="B20" s="16" t="s">
        <v>43</v>
      </c>
      <c r="C20" s="16" t="s">
        <v>43</v>
      </c>
      <c r="D20" s="16" t="s">
        <v>43</v>
      </c>
      <c r="E20" s="16" t="s">
        <v>43</v>
      </c>
      <c r="F20" s="2">
        <v>2926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2919.2</v>
      </c>
      <c r="G21" s="18"/>
    </row>
    <row r="22" spans="1:7" x14ac:dyDescent="0.2">
      <c r="A22" s="10" t="s">
        <v>21</v>
      </c>
      <c r="B22" s="16" t="s">
        <v>43</v>
      </c>
      <c r="C22" s="16" t="s">
        <v>43</v>
      </c>
      <c r="D22" s="16" t="s">
        <v>43</v>
      </c>
      <c r="E22" s="16" t="s">
        <v>43</v>
      </c>
      <c r="F22" s="2">
        <v>52376</v>
      </c>
      <c r="G22" s="18"/>
    </row>
    <row r="23" spans="1:7" x14ac:dyDescent="0.2">
      <c r="A23" s="10" t="s">
        <v>22</v>
      </c>
      <c r="B23" s="16" t="s">
        <v>43</v>
      </c>
      <c r="C23" s="16" t="s">
        <v>43</v>
      </c>
      <c r="D23" s="16">
        <v>34121.311999999998</v>
      </c>
      <c r="E23" s="3">
        <f>D23*1000/F23</f>
        <v>332.41087990024158</v>
      </c>
      <c r="F23" s="2">
        <v>102648</v>
      </c>
      <c r="G23" s="18"/>
    </row>
    <row r="24" spans="1:7" x14ac:dyDescent="0.2">
      <c r="A24" s="10" t="s">
        <v>23</v>
      </c>
      <c r="B24" s="16" t="s">
        <v>43</v>
      </c>
      <c r="C24" s="16" t="s">
        <v>43</v>
      </c>
      <c r="D24" s="16" t="s">
        <v>43</v>
      </c>
      <c r="E24" s="16" t="s">
        <v>43</v>
      </c>
      <c r="F24" s="2">
        <v>31544.27</v>
      </c>
      <c r="G24" s="18"/>
    </row>
    <row r="25" spans="1:7" x14ac:dyDescent="0.2">
      <c r="A25" s="10" t="s">
        <v>24</v>
      </c>
      <c r="B25" s="16" t="s">
        <v>43</v>
      </c>
      <c r="C25" s="16" t="s">
        <v>43</v>
      </c>
      <c r="D25" s="16" t="s">
        <v>43</v>
      </c>
      <c r="E25" s="16" t="s">
        <v>43</v>
      </c>
      <c r="F25" s="2">
        <v>337.5</v>
      </c>
      <c r="G25" s="18"/>
    </row>
    <row r="26" spans="1:7" x14ac:dyDescent="0.2">
      <c r="A26" s="10" t="s">
        <v>25</v>
      </c>
      <c r="B26" s="16" t="s">
        <v>43</v>
      </c>
      <c r="C26" s="16" t="s">
        <v>43</v>
      </c>
      <c r="D26" s="16" t="s">
        <v>43</v>
      </c>
      <c r="E26" s="16" t="s">
        <v>43</v>
      </c>
      <c r="F26" s="16" t="s">
        <v>43</v>
      </c>
      <c r="G26" s="18"/>
    </row>
    <row r="27" spans="1:7" x14ac:dyDescent="0.2">
      <c r="A27" s="10" t="s">
        <v>26</v>
      </c>
      <c r="B27" s="16">
        <v>48730.642999999996</v>
      </c>
      <c r="C27" s="3">
        <f>B27*1000/F27</f>
        <v>3784.0284734096499</v>
      </c>
      <c r="D27" s="16" t="s">
        <v>43</v>
      </c>
      <c r="E27" s="16" t="s">
        <v>43</v>
      </c>
      <c r="F27" s="2">
        <v>12877.98</v>
      </c>
      <c r="G27" s="18"/>
    </row>
    <row r="28" spans="1:7" x14ac:dyDescent="0.2">
      <c r="A28" s="10" t="s">
        <v>27</v>
      </c>
      <c r="B28" s="16" t="s">
        <v>43</v>
      </c>
      <c r="C28" s="16" t="s">
        <v>43</v>
      </c>
      <c r="D28" s="16">
        <v>1438.652</v>
      </c>
      <c r="E28" s="3">
        <f>D28*1000/F28</f>
        <v>517.50071942446039</v>
      </c>
      <c r="F28" s="2">
        <v>2780</v>
      </c>
      <c r="G28" s="18"/>
    </row>
    <row r="29" spans="1:7" x14ac:dyDescent="0.2">
      <c r="A29" s="10" t="s">
        <v>28</v>
      </c>
      <c r="B29" s="16" t="s">
        <v>43</v>
      </c>
      <c r="C29" s="16" t="s">
        <v>43</v>
      </c>
      <c r="D29" s="2">
        <v>3802.4229999999998</v>
      </c>
      <c r="E29" s="3">
        <f>D29*1000/F29</f>
        <v>987.38587379901321</v>
      </c>
      <c r="F29" s="2">
        <v>3851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32555</v>
      </c>
      <c r="G30" s="18"/>
    </row>
    <row r="31" spans="1:7" x14ac:dyDescent="0.2">
      <c r="A31" s="10" t="s">
        <v>30</v>
      </c>
      <c r="B31" s="16" t="s">
        <v>43</v>
      </c>
      <c r="C31" s="16" t="s">
        <v>43</v>
      </c>
      <c r="D31" s="16" t="s">
        <v>43</v>
      </c>
      <c r="E31" s="16" t="s">
        <v>43</v>
      </c>
      <c r="F31" s="2">
        <v>8757.7049999999999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4518.607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 t="s">
        <v>43</v>
      </c>
      <c r="G33" s="18"/>
    </row>
    <row r="34" spans="1:7" x14ac:dyDescent="0.2">
      <c r="A34" s="10" t="s">
        <v>32</v>
      </c>
      <c r="B34" s="16" t="s">
        <v>43</v>
      </c>
      <c r="C34" s="16" t="s">
        <v>43</v>
      </c>
      <c r="D34" s="16" t="s">
        <v>43</v>
      </c>
      <c r="E34" s="16" t="s">
        <v>43</v>
      </c>
      <c r="F34" s="2">
        <v>33441.050000000003</v>
      </c>
      <c r="G34" s="18"/>
    </row>
    <row r="35" spans="1:7" x14ac:dyDescent="0.2">
      <c r="A35" s="10" t="s">
        <v>33</v>
      </c>
      <c r="B35" s="2">
        <v>33314.449999999997</v>
      </c>
      <c r="C35" s="3">
        <f>B35*1000/F35</f>
        <v>4180.9931161506966</v>
      </c>
      <c r="D35" s="16">
        <v>11988.31</v>
      </c>
      <c r="E35" s="3">
        <f>D35*1000/F35</f>
        <v>1504.5435714616499</v>
      </c>
      <c r="F35" s="2">
        <v>7968.0709999999999</v>
      </c>
      <c r="G35" s="18"/>
    </row>
    <row r="36" spans="1:7" x14ac:dyDescent="0.2">
      <c r="A36" s="10" t="s">
        <v>34</v>
      </c>
      <c r="B36" s="16" t="s">
        <v>43</v>
      </c>
      <c r="C36" s="16" t="s">
        <v>43</v>
      </c>
      <c r="D36" s="2">
        <v>3924.9940000000001</v>
      </c>
      <c r="E36" s="3">
        <f>D36*1000/F36</f>
        <v>639.62621653425708</v>
      </c>
      <c r="F36" s="2">
        <v>6136.3869999999997</v>
      </c>
      <c r="G36" s="18"/>
    </row>
    <row r="37" spans="1:7" x14ac:dyDescent="0.2">
      <c r="A37" s="10" t="s">
        <v>35</v>
      </c>
      <c r="B37" s="16" t="s">
        <v>43</v>
      </c>
      <c r="C37" s="16" t="s">
        <v>43</v>
      </c>
      <c r="D37" s="2">
        <v>2377.5439999999999</v>
      </c>
      <c r="E37" s="3">
        <f>D37*1000/F37</f>
        <v>69.028365705658629</v>
      </c>
      <c r="F37" s="2">
        <v>34443</v>
      </c>
      <c r="G37" s="18"/>
    </row>
    <row r="38" spans="1:7" x14ac:dyDescent="0.2">
      <c r="A38" s="10" t="s">
        <v>36</v>
      </c>
      <c r="B38" s="16" t="s">
        <v>43</v>
      </c>
      <c r="C38" s="16" t="s">
        <v>43</v>
      </c>
      <c r="D38" s="2">
        <v>40477.932999999997</v>
      </c>
      <c r="E38" s="3">
        <f>D38*1000/F38</f>
        <v>729.84499017327494</v>
      </c>
      <c r="F38" s="2">
        <v>55461</v>
      </c>
      <c r="G38" s="18"/>
    </row>
    <row r="39" spans="1:7" x14ac:dyDescent="0.2">
      <c r="A39" s="10" t="s">
        <v>37</v>
      </c>
      <c r="B39" s="16" t="s">
        <v>43</v>
      </c>
      <c r="C39" s="16" t="s">
        <v>43</v>
      </c>
      <c r="D39" s="2">
        <v>261468</v>
      </c>
      <c r="E39" s="3">
        <f>D39*1000/F39</f>
        <v>1290.0723811779333</v>
      </c>
      <c r="F39" s="2">
        <v>202677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/>
      <c r="C41" s="13">
        <f>AVERAGE(C6:C39)</f>
        <v>3773.0713226694043</v>
      </c>
      <c r="D41" s="12"/>
      <c r="E41" s="13">
        <f>AVERAGE(E6:E39)</f>
        <v>814.60802120376673</v>
      </c>
      <c r="F41" s="12"/>
      <c r="G41" s="18"/>
    </row>
    <row r="43" spans="1:7" x14ac:dyDescent="0.2">
      <c r="A43" s="73" t="s">
        <v>45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autoPageBreaks="0"/>
  </sheetPr>
  <dimension ref="A1:G44"/>
  <sheetViews>
    <sheetView showGridLines="0" zoomScaleNormal="100" workbookViewId="0">
      <selection activeCell="I19" sqref="I19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41773</v>
      </c>
    </row>
    <row r="2" spans="1:7" ht="12.75" customHeight="1" x14ac:dyDescent="0.2">
      <c r="A2" s="70" t="s">
        <v>48</v>
      </c>
      <c r="B2" s="70"/>
      <c r="C2" s="70"/>
      <c r="D2" s="70"/>
      <c r="E2" s="70"/>
      <c r="F2" s="70"/>
    </row>
    <row r="3" spans="1:7" ht="13.5" thickBot="1" x14ac:dyDescent="0.25"/>
    <row r="4" spans="1:7" ht="13.5" thickTop="1" x14ac:dyDescent="0.2">
      <c r="A4" s="4"/>
      <c r="B4" s="5" t="s">
        <v>1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46555.241000000002</v>
      </c>
      <c r="C6" s="3">
        <f>B6*1000/F6</f>
        <v>3876.8153403011006</v>
      </c>
      <c r="D6" s="2">
        <v>7410.3760000000002</v>
      </c>
      <c r="E6" s="3">
        <f>D6*1000/F6</f>
        <v>617.08754454088444</v>
      </c>
      <c r="F6" s="2">
        <v>12008.63</v>
      </c>
      <c r="G6" s="17"/>
    </row>
    <row r="7" spans="1:7" x14ac:dyDescent="0.2">
      <c r="A7" s="10" t="s">
        <v>9</v>
      </c>
      <c r="B7" s="16" t="s">
        <v>43</v>
      </c>
      <c r="C7" s="16" t="s">
        <v>43</v>
      </c>
      <c r="D7" s="16" t="s">
        <v>43</v>
      </c>
      <c r="E7" s="16" t="s">
        <v>43</v>
      </c>
      <c r="F7" s="2">
        <v>7415.402</v>
      </c>
      <c r="G7" s="18"/>
    </row>
    <row r="8" spans="1:7" x14ac:dyDescent="0.2">
      <c r="A8" s="10" t="s">
        <v>10</v>
      </c>
      <c r="B8" s="16" t="s">
        <v>43</v>
      </c>
      <c r="C8" s="16" t="s">
        <v>43</v>
      </c>
      <c r="D8" s="16" t="s">
        <v>43</v>
      </c>
      <c r="E8" s="16" t="s">
        <v>43</v>
      </c>
      <c r="F8" s="2">
        <v>9618.7549999999992</v>
      </c>
      <c r="G8" s="18"/>
    </row>
    <row r="9" spans="1:7" x14ac:dyDescent="0.2">
      <c r="A9" s="10" t="s">
        <v>11</v>
      </c>
      <c r="B9" s="16" t="s">
        <v>43</v>
      </c>
      <c r="C9" s="16" t="s">
        <v>43</v>
      </c>
      <c r="D9" s="2">
        <v>20741.447</v>
      </c>
      <c r="E9" s="3">
        <f>D9*1000/F9</f>
        <v>1000.6004631193015</v>
      </c>
      <c r="F9" s="2">
        <v>20729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9200.4269999999997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9877.6319999999996</v>
      </c>
      <c r="G11" s="18"/>
    </row>
    <row r="12" spans="1:7" x14ac:dyDescent="0.2">
      <c r="A12" s="10" t="s">
        <v>13</v>
      </c>
      <c r="B12" s="16">
        <v>18944.887999999999</v>
      </c>
      <c r="C12" s="3">
        <f>B12*1000/F12</f>
        <v>3894.2132614932902</v>
      </c>
      <c r="D12" s="2">
        <v>4496.2489999999998</v>
      </c>
      <c r="E12" s="3">
        <f>D12*1000/F12</f>
        <v>924.22570578279192</v>
      </c>
      <c r="F12" s="2">
        <v>4864.8819999999996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1331.213</v>
      </c>
      <c r="G13" s="18"/>
    </row>
    <row r="14" spans="1:7" x14ac:dyDescent="0.2">
      <c r="A14" s="10" t="s">
        <v>14</v>
      </c>
      <c r="B14" s="16" t="s">
        <v>43</v>
      </c>
      <c r="C14" s="16" t="s">
        <v>43</v>
      </c>
      <c r="D14" s="16" t="s">
        <v>43</v>
      </c>
      <c r="E14" s="16" t="s">
        <v>43</v>
      </c>
      <c r="F14" s="2">
        <v>4626</v>
      </c>
      <c r="G14" s="18"/>
    </row>
    <row r="15" spans="1:7" x14ac:dyDescent="0.2">
      <c r="A15" s="10" t="s">
        <v>15</v>
      </c>
      <c r="B15" s="2">
        <v>155626.87</v>
      </c>
      <c r="C15" s="3">
        <f>B15*1000/F15</f>
        <v>3117.8127391546495</v>
      </c>
      <c r="D15" s="16" t="s">
        <v>43</v>
      </c>
      <c r="E15" s="16" t="s">
        <v>43</v>
      </c>
      <c r="F15" s="2">
        <v>49915.4</v>
      </c>
      <c r="G15" s="18"/>
    </row>
    <row r="16" spans="1:7" x14ac:dyDescent="0.2">
      <c r="A16" s="10" t="s">
        <v>16</v>
      </c>
      <c r="B16" s="16" t="s">
        <v>43</v>
      </c>
      <c r="C16" s="16" t="s">
        <v>43</v>
      </c>
      <c r="D16" s="16" t="s">
        <v>43</v>
      </c>
      <c r="E16" s="16" t="s">
        <v>43</v>
      </c>
      <c r="F16" s="2">
        <v>59500</v>
      </c>
      <c r="G16" s="18"/>
    </row>
    <row r="17" spans="1:7" x14ac:dyDescent="0.2">
      <c r="A17" s="10" t="s">
        <v>17</v>
      </c>
      <c r="B17" s="2">
        <v>19086.686000000002</v>
      </c>
      <c r="C17" s="3">
        <f>B17*1000/F17</f>
        <v>2183.6402191341376</v>
      </c>
      <c r="D17" s="16" t="s">
        <v>43</v>
      </c>
      <c r="E17" s="16" t="s">
        <v>43</v>
      </c>
      <c r="F17" s="2">
        <v>8740.7649999999994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10256</v>
      </c>
      <c r="G18" s="18"/>
    </row>
    <row r="19" spans="1:7" x14ac:dyDescent="0.2">
      <c r="A19" s="10" t="s">
        <v>19</v>
      </c>
      <c r="B19" s="16" t="s">
        <v>43</v>
      </c>
      <c r="C19" s="16" t="s">
        <v>43</v>
      </c>
      <c r="D19" s="16" t="s">
        <v>43</v>
      </c>
      <c r="E19" s="16" t="s">
        <v>43</v>
      </c>
      <c r="F19" s="2">
        <v>201.5</v>
      </c>
      <c r="G19" s="18"/>
    </row>
    <row r="20" spans="1:7" x14ac:dyDescent="0.2">
      <c r="A20" s="10" t="s">
        <v>20</v>
      </c>
      <c r="B20" s="16" t="s">
        <v>43</v>
      </c>
      <c r="C20" s="16" t="s">
        <v>43</v>
      </c>
      <c r="D20" s="16" t="s">
        <v>43</v>
      </c>
      <c r="E20" s="16" t="s">
        <v>43</v>
      </c>
      <c r="F20" s="2">
        <v>2913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2841.1</v>
      </c>
      <c r="G21" s="18"/>
    </row>
    <row r="22" spans="1:7" x14ac:dyDescent="0.2">
      <c r="A22" s="10" t="s">
        <v>21</v>
      </c>
      <c r="B22" s="16" t="s">
        <v>43</v>
      </c>
      <c r="C22" s="16" t="s">
        <v>43</v>
      </c>
      <c r="D22" s="16" t="s">
        <v>43</v>
      </c>
      <c r="E22" s="16" t="s">
        <v>43</v>
      </c>
      <c r="F22" s="2">
        <v>52042</v>
      </c>
      <c r="G22" s="18"/>
    </row>
    <row r="23" spans="1:7" x14ac:dyDescent="0.2">
      <c r="A23" s="10" t="s">
        <v>22</v>
      </c>
      <c r="B23" s="16" t="s">
        <v>43</v>
      </c>
      <c r="C23" s="16" t="s">
        <v>43</v>
      </c>
      <c r="D23" s="16">
        <v>28131.685000000001</v>
      </c>
      <c r="E23" s="3">
        <f>D23*1000/F23</f>
        <v>277.41090446513095</v>
      </c>
      <c r="F23" s="2">
        <v>101408</v>
      </c>
      <c r="G23" s="18"/>
    </row>
    <row r="24" spans="1:7" x14ac:dyDescent="0.2">
      <c r="A24" s="10" t="s">
        <v>23</v>
      </c>
      <c r="B24" s="16" t="s">
        <v>43</v>
      </c>
      <c r="C24" s="16" t="s">
        <v>43</v>
      </c>
      <c r="D24" s="16" t="s">
        <v>43</v>
      </c>
      <c r="E24" s="16" t="s">
        <v>43</v>
      </c>
      <c r="F24" s="2">
        <v>30838.3</v>
      </c>
      <c r="G24" s="18"/>
    </row>
    <row r="25" spans="1:7" x14ac:dyDescent="0.2">
      <c r="A25" s="10" t="s">
        <v>24</v>
      </c>
      <c r="B25" s="16" t="s">
        <v>43</v>
      </c>
      <c r="C25" s="16" t="s">
        <v>43</v>
      </c>
      <c r="D25" s="16" t="s">
        <v>43</v>
      </c>
      <c r="E25" s="16" t="s">
        <v>43</v>
      </c>
      <c r="F25" s="2">
        <v>335.85</v>
      </c>
      <c r="G25" s="18"/>
    </row>
    <row r="26" spans="1:7" x14ac:dyDescent="0.2">
      <c r="A26" s="10" t="s">
        <v>25</v>
      </c>
      <c r="B26" s="16" t="s">
        <v>43</v>
      </c>
      <c r="C26" s="16" t="s">
        <v>43</v>
      </c>
      <c r="D26" s="16" t="s">
        <v>43</v>
      </c>
      <c r="E26" s="16" t="s">
        <v>43</v>
      </c>
      <c r="F26" s="16" t="s">
        <v>43</v>
      </c>
      <c r="G26" s="18"/>
    </row>
    <row r="27" spans="1:7" x14ac:dyDescent="0.2">
      <c r="A27" s="10" t="s">
        <v>26</v>
      </c>
      <c r="B27" s="16" t="s">
        <v>43</v>
      </c>
      <c r="C27" s="16" t="s">
        <v>43</v>
      </c>
      <c r="D27" s="16" t="s">
        <v>43</v>
      </c>
      <c r="E27" s="16" t="s">
        <v>43</v>
      </c>
      <c r="F27" s="2">
        <v>12729.72</v>
      </c>
      <c r="G27" s="18"/>
    </row>
    <row r="28" spans="1:7" x14ac:dyDescent="0.2">
      <c r="A28" s="10" t="s">
        <v>27</v>
      </c>
      <c r="B28" s="16" t="s">
        <v>43</v>
      </c>
      <c r="C28" s="16" t="s">
        <v>43</v>
      </c>
      <c r="D28" s="16">
        <v>1293.6079999999999</v>
      </c>
      <c r="E28" s="3">
        <f>D28*1000/F28</f>
        <v>469.71968046477849</v>
      </c>
      <c r="F28" s="2">
        <v>2754</v>
      </c>
      <c r="G28" s="18"/>
    </row>
    <row r="29" spans="1:7" x14ac:dyDescent="0.2">
      <c r="A29" s="10" t="s">
        <v>28</v>
      </c>
      <c r="B29" s="16" t="s">
        <v>43</v>
      </c>
      <c r="C29" s="16" t="s">
        <v>43</v>
      </c>
      <c r="D29" s="2">
        <v>3363.8389999999999</v>
      </c>
      <c r="E29" s="3">
        <f>D29*1000/F29</f>
        <v>880.81670594396439</v>
      </c>
      <c r="F29" s="2">
        <v>3819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32305</v>
      </c>
      <c r="G30" s="18"/>
    </row>
    <row r="31" spans="1:7" x14ac:dyDescent="0.2">
      <c r="A31" s="10" t="s">
        <v>30</v>
      </c>
      <c r="B31" s="16" t="s">
        <v>43</v>
      </c>
      <c r="C31" s="16" t="s">
        <v>43</v>
      </c>
      <c r="D31" s="16" t="s">
        <v>43</v>
      </c>
      <c r="E31" s="16" t="s">
        <v>43</v>
      </c>
      <c r="F31" s="2">
        <v>8836.65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4483.9139999999998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 t="s">
        <v>43</v>
      </c>
      <c r="G33" s="18"/>
    </row>
    <row r="34" spans="1:7" x14ac:dyDescent="0.2">
      <c r="A34" s="10" t="s">
        <v>32</v>
      </c>
      <c r="B34" s="16" t="s">
        <v>43</v>
      </c>
      <c r="C34" s="16" t="s">
        <v>43</v>
      </c>
      <c r="D34" s="16" t="s">
        <v>43</v>
      </c>
      <c r="E34" s="16" t="s">
        <v>43</v>
      </c>
      <c r="F34" s="2">
        <v>33113.14</v>
      </c>
      <c r="G34" s="18"/>
    </row>
    <row r="35" spans="1:7" x14ac:dyDescent="0.2">
      <c r="A35" s="10" t="s">
        <v>33</v>
      </c>
      <c r="B35" s="2">
        <v>30164.835999999999</v>
      </c>
      <c r="C35" s="3">
        <f>B35*1000/F35</f>
        <v>3812.4109216150655</v>
      </c>
      <c r="D35" s="16">
        <v>10764.035</v>
      </c>
      <c r="E35" s="3">
        <f>D35*1000/F35</f>
        <v>1360.4225991696696</v>
      </c>
      <c r="F35" s="2">
        <v>7912.2730000000001</v>
      </c>
      <c r="G35" s="18"/>
    </row>
    <row r="36" spans="1:7" x14ac:dyDescent="0.2">
      <c r="A36" s="10" t="s">
        <v>34</v>
      </c>
      <c r="B36" s="16" t="s">
        <v>43</v>
      </c>
      <c r="C36" s="16" t="s">
        <v>43</v>
      </c>
      <c r="D36" s="2">
        <v>3441.116</v>
      </c>
      <c r="E36" s="3">
        <f>D36*1000/F36</f>
        <v>567.11911061053809</v>
      </c>
      <c r="F36" s="2">
        <v>6067.7129999999997</v>
      </c>
      <c r="G36" s="18"/>
    </row>
    <row r="37" spans="1:7" x14ac:dyDescent="0.2">
      <c r="A37" s="10" t="s">
        <v>35</v>
      </c>
      <c r="B37" s="16" t="s">
        <v>43</v>
      </c>
      <c r="C37" s="16" t="s">
        <v>43</v>
      </c>
      <c r="D37" s="2">
        <v>1981.1949999999999</v>
      </c>
      <c r="E37" s="3">
        <f>D37*1000/F37</f>
        <v>58.98871553623534</v>
      </c>
      <c r="F37" s="2">
        <v>33586</v>
      </c>
      <c r="G37" s="18"/>
    </row>
    <row r="38" spans="1:7" x14ac:dyDescent="0.2">
      <c r="A38" s="10" t="s">
        <v>36</v>
      </c>
      <c r="B38" s="16" t="s">
        <v>43</v>
      </c>
      <c r="C38" s="16" t="s">
        <v>43</v>
      </c>
      <c r="D38" s="2">
        <v>35847.587</v>
      </c>
      <c r="E38" s="3">
        <f>D38*1000/F38</f>
        <v>649.24814358677145</v>
      </c>
      <c r="F38" s="2">
        <v>55214</v>
      </c>
      <c r="G38" s="18"/>
    </row>
    <row r="39" spans="1:7" x14ac:dyDescent="0.2">
      <c r="A39" s="10" t="s">
        <v>37</v>
      </c>
      <c r="B39" s="16" t="s">
        <v>43</v>
      </c>
      <c r="C39" s="16" t="s">
        <v>43</v>
      </c>
      <c r="D39" s="2">
        <v>218623</v>
      </c>
      <c r="E39" s="3">
        <f>D39*1000/F39</f>
        <v>1089.2698773330144</v>
      </c>
      <c r="F39" s="2">
        <v>200706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/>
      <c r="C41" s="13">
        <f>AVERAGE(C6:C39)</f>
        <v>3376.9784963396487</v>
      </c>
      <c r="D41" s="12"/>
      <c r="E41" s="13">
        <f>AVERAGE(E6:E39)</f>
        <v>717.719040959371</v>
      </c>
      <c r="F41" s="12"/>
      <c r="G41" s="18"/>
    </row>
    <row r="43" spans="1:7" x14ac:dyDescent="0.2">
      <c r="A43" s="73" t="s">
        <v>45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autoPageBreaks="0"/>
  </sheetPr>
  <dimension ref="A1:G44"/>
  <sheetViews>
    <sheetView showGridLines="0" topLeftCell="A13" zoomScaleNormal="100" workbookViewId="0">
      <selection activeCell="I19" sqref="I19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41773</v>
      </c>
    </row>
    <row r="2" spans="1:7" ht="12.75" customHeight="1" x14ac:dyDescent="0.2">
      <c r="A2" s="70" t="s">
        <v>47</v>
      </c>
      <c r="B2" s="70"/>
      <c r="C2" s="70"/>
      <c r="D2" s="70"/>
      <c r="E2" s="70"/>
      <c r="F2" s="70"/>
    </row>
    <row r="3" spans="1:7" ht="13.5" thickBot="1" x14ac:dyDescent="0.25"/>
    <row r="4" spans="1:7" ht="13.5" thickTop="1" x14ac:dyDescent="0.2">
      <c r="A4" s="4"/>
      <c r="B4" s="5" t="s">
        <v>1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41058.843000000001</v>
      </c>
      <c r="C6" s="3">
        <f>B6*1000/F6</f>
        <v>3479.8342752146777</v>
      </c>
      <c r="D6" s="2">
        <v>6630.51</v>
      </c>
      <c r="E6" s="3">
        <f>D6*1000/F6</f>
        <v>561.9514402817847</v>
      </c>
      <c r="F6" s="2">
        <v>11799.08</v>
      </c>
      <c r="G6" s="17"/>
    </row>
    <row r="7" spans="1:7" x14ac:dyDescent="0.2">
      <c r="A7" s="10" t="s">
        <v>9</v>
      </c>
      <c r="B7" s="16" t="s">
        <v>43</v>
      </c>
      <c r="C7" s="16" t="s">
        <v>43</v>
      </c>
      <c r="D7" s="16" t="s">
        <v>43</v>
      </c>
      <c r="E7" s="16" t="s">
        <v>43</v>
      </c>
      <c r="F7" s="2">
        <v>7376.9979999999996</v>
      </c>
      <c r="G7" s="18"/>
    </row>
    <row r="8" spans="1:7" x14ac:dyDescent="0.2">
      <c r="A8" s="10" t="s">
        <v>10</v>
      </c>
      <c r="B8" s="16" t="s">
        <v>43</v>
      </c>
      <c r="C8" s="16" t="s">
        <v>43</v>
      </c>
      <c r="D8" s="16" t="s">
        <v>43</v>
      </c>
      <c r="E8" s="16" t="s">
        <v>43</v>
      </c>
      <c r="F8" s="2">
        <v>9580.99</v>
      </c>
      <c r="G8" s="18"/>
    </row>
    <row r="9" spans="1:7" x14ac:dyDescent="0.2">
      <c r="A9" s="10" t="s">
        <v>11</v>
      </c>
      <c r="B9" s="16" t="s">
        <v>43</v>
      </c>
      <c r="C9" s="16" t="s">
        <v>43</v>
      </c>
      <c r="D9" s="2">
        <v>18318.376</v>
      </c>
      <c r="E9" s="3">
        <f>D9*1000/F9</f>
        <v>897.43170683911421</v>
      </c>
      <c r="F9" s="2">
        <v>20412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9015.8250000000007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9854.241</v>
      </c>
      <c r="G11" s="18"/>
    </row>
    <row r="12" spans="1:7" x14ac:dyDescent="0.2">
      <c r="A12" s="10" t="s">
        <v>13</v>
      </c>
      <c r="B12" s="16">
        <v>17330.974999999999</v>
      </c>
      <c r="C12" s="3">
        <f>B12*1000/F12</f>
        <v>3584.2205141547029</v>
      </c>
      <c r="D12" s="2">
        <v>3963.3049999999998</v>
      </c>
      <c r="E12" s="3">
        <f>D12*1000/F12</f>
        <v>819.65146709010344</v>
      </c>
      <c r="F12" s="2">
        <v>4835.3540000000003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1318.9459999999999</v>
      </c>
      <c r="G13" s="18"/>
    </row>
    <row r="14" spans="1:7" x14ac:dyDescent="0.2">
      <c r="A14" s="10" t="s">
        <v>14</v>
      </c>
      <c r="B14" s="16" t="s">
        <v>43</v>
      </c>
      <c r="C14" s="16" t="s">
        <v>43</v>
      </c>
      <c r="D14" s="16" t="s">
        <v>43</v>
      </c>
      <c r="E14" s="16" t="s">
        <v>43</v>
      </c>
      <c r="F14" s="2">
        <v>4606</v>
      </c>
      <c r="G14" s="18"/>
    </row>
    <row r="15" spans="1:7" x14ac:dyDescent="0.2">
      <c r="A15" s="10" t="s">
        <v>15</v>
      </c>
      <c r="B15" s="2">
        <v>141855.54</v>
      </c>
      <c r="C15" s="3">
        <f>B15*1000/F15</f>
        <v>2862.9749153855932</v>
      </c>
      <c r="D15" s="16" t="s">
        <v>43</v>
      </c>
      <c r="E15" s="16" t="s">
        <v>43</v>
      </c>
      <c r="F15" s="2">
        <v>49548.3</v>
      </c>
      <c r="G15" s="18"/>
    </row>
    <row r="16" spans="1:7" x14ac:dyDescent="0.2">
      <c r="A16" s="10" t="s">
        <v>16</v>
      </c>
      <c r="B16" s="16" t="s">
        <v>43</v>
      </c>
      <c r="C16" s="16" t="s">
        <v>43</v>
      </c>
      <c r="D16" s="16" t="s">
        <v>43</v>
      </c>
      <c r="E16" s="16" t="s">
        <v>43</v>
      </c>
      <c r="F16" s="2">
        <v>59286</v>
      </c>
      <c r="G16" s="18"/>
    </row>
    <row r="17" spans="1:7" x14ac:dyDescent="0.2">
      <c r="A17" s="10" t="s">
        <v>17</v>
      </c>
      <c r="B17" s="2">
        <v>16978.525000000001</v>
      </c>
      <c r="C17" s="3">
        <f>B17*1000/F17</f>
        <v>1955.1304639013331</v>
      </c>
      <c r="D17" s="16" t="s">
        <v>43</v>
      </c>
      <c r="E17" s="16" t="s">
        <v>43</v>
      </c>
      <c r="F17" s="2">
        <v>8684.0879999999997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10217</v>
      </c>
      <c r="G18" s="18"/>
    </row>
    <row r="19" spans="1:7" x14ac:dyDescent="0.2">
      <c r="A19" s="10" t="s">
        <v>19</v>
      </c>
      <c r="B19" s="16" t="s">
        <v>43</v>
      </c>
      <c r="C19" s="16" t="s">
        <v>43</v>
      </c>
      <c r="D19" s="16" t="s">
        <v>43</v>
      </c>
      <c r="E19" s="16" t="s">
        <v>43</v>
      </c>
      <c r="F19" s="2">
        <v>198.8</v>
      </c>
      <c r="G19" s="18"/>
    </row>
    <row r="20" spans="1:7" x14ac:dyDescent="0.2">
      <c r="A20" s="10" t="s">
        <v>20</v>
      </c>
      <c r="B20" s="16" t="s">
        <v>43</v>
      </c>
      <c r="C20" s="16" t="s">
        <v>43</v>
      </c>
      <c r="D20" s="16" t="s">
        <v>43</v>
      </c>
      <c r="E20" s="16" t="s">
        <v>43</v>
      </c>
      <c r="F20" s="2">
        <v>2900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2708</v>
      </c>
      <c r="G21" s="18"/>
    </row>
    <row r="22" spans="1:7" x14ac:dyDescent="0.2">
      <c r="A22" s="10" t="s">
        <v>21</v>
      </c>
      <c r="B22" s="16" t="s">
        <v>43</v>
      </c>
      <c r="C22" s="16" t="s">
        <v>43</v>
      </c>
      <c r="D22" s="16" t="s">
        <v>43</v>
      </c>
      <c r="E22" s="16" t="s">
        <v>43</v>
      </c>
      <c r="F22" s="2">
        <v>51664</v>
      </c>
      <c r="G22" s="18"/>
    </row>
    <row r="23" spans="1:7" x14ac:dyDescent="0.2">
      <c r="A23" s="10" t="s">
        <v>22</v>
      </c>
      <c r="B23" s="16" t="s">
        <v>43</v>
      </c>
      <c r="C23" s="16" t="s">
        <v>43</v>
      </c>
      <c r="D23" s="16">
        <v>23360.376</v>
      </c>
      <c r="E23" s="3">
        <f>D23*1000/F23</f>
        <v>233.0374789262093</v>
      </c>
      <c r="F23" s="2">
        <v>100243</v>
      </c>
      <c r="G23" s="18"/>
    </row>
    <row r="24" spans="1:7" x14ac:dyDescent="0.2">
      <c r="A24" s="10" t="s">
        <v>23</v>
      </c>
      <c r="B24" s="16" t="s">
        <v>43</v>
      </c>
      <c r="C24" s="16" t="s">
        <v>43</v>
      </c>
      <c r="D24" s="16" t="s">
        <v>43</v>
      </c>
      <c r="E24" s="16" t="s">
        <v>43</v>
      </c>
      <c r="F24" s="2">
        <v>30130.98</v>
      </c>
      <c r="G24" s="18"/>
    </row>
    <row r="25" spans="1:7" x14ac:dyDescent="0.2">
      <c r="A25" s="10" t="s">
        <v>24</v>
      </c>
      <c r="B25" s="16" t="s">
        <v>43</v>
      </c>
      <c r="C25" s="16" t="s">
        <v>43</v>
      </c>
      <c r="D25" s="16" t="s">
        <v>43</v>
      </c>
      <c r="E25" s="16" t="s">
        <v>43</v>
      </c>
      <c r="F25" s="2">
        <v>334.995</v>
      </c>
      <c r="G25" s="18"/>
    </row>
    <row r="26" spans="1:7" x14ac:dyDescent="0.2">
      <c r="A26" s="10" t="s">
        <v>25</v>
      </c>
      <c r="B26" s="16" t="s">
        <v>43</v>
      </c>
      <c r="C26" s="16" t="s">
        <v>43</v>
      </c>
      <c r="D26" s="16" t="s">
        <v>43</v>
      </c>
      <c r="E26" s="16" t="s">
        <v>43</v>
      </c>
      <c r="F26" s="16" t="s">
        <v>43</v>
      </c>
      <c r="G26" s="18"/>
    </row>
    <row r="27" spans="1:7" x14ac:dyDescent="0.2">
      <c r="A27" s="10" t="s">
        <v>26</v>
      </c>
      <c r="B27" s="16" t="s">
        <v>43</v>
      </c>
      <c r="C27" s="16" t="s">
        <v>43</v>
      </c>
      <c r="D27" s="16" t="s">
        <v>43</v>
      </c>
      <c r="E27" s="16" t="s">
        <v>43</v>
      </c>
      <c r="F27" s="2">
        <v>12598.2</v>
      </c>
      <c r="G27" s="18"/>
    </row>
    <row r="28" spans="1:7" x14ac:dyDescent="0.2">
      <c r="A28" s="10" t="s">
        <v>27</v>
      </c>
      <c r="B28" s="16" t="s">
        <v>43</v>
      </c>
      <c r="C28" s="16" t="s">
        <v>43</v>
      </c>
      <c r="D28" s="16">
        <v>1518.308</v>
      </c>
      <c r="E28" s="3">
        <f>D28*1000/F28</f>
        <v>556.56451612903231</v>
      </c>
      <c r="F28" s="2">
        <v>2728</v>
      </c>
      <c r="G28" s="18"/>
    </row>
    <row r="29" spans="1:7" x14ac:dyDescent="0.2">
      <c r="A29" s="10" t="s">
        <v>28</v>
      </c>
      <c r="B29" s="16" t="s">
        <v>43</v>
      </c>
      <c r="C29" s="16" t="s">
        <v>43</v>
      </c>
      <c r="D29" s="2">
        <v>3055.8980000000001</v>
      </c>
      <c r="E29" s="3">
        <f>D29*1000/F29</f>
        <v>807.37067371202113</v>
      </c>
      <c r="F29" s="2">
        <v>3785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31944</v>
      </c>
      <c r="G30" s="18"/>
    </row>
    <row r="31" spans="1:7" x14ac:dyDescent="0.2">
      <c r="A31" s="10" t="s">
        <v>30</v>
      </c>
      <c r="B31" s="16" t="s">
        <v>43</v>
      </c>
      <c r="C31" s="16" t="s">
        <v>43</v>
      </c>
      <c r="D31" s="16" t="s">
        <v>43</v>
      </c>
      <c r="E31" s="16" t="s">
        <v>43</v>
      </c>
      <c r="F31" s="2">
        <v>8874.52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4449.3670000000002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 t="s">
        <v>43</v>
      </c>
      <c r="G33" s="18"/>
    </row>
    <row r="34" spans="1:7" x14ac:dyDescent="0.2">
      <c r="A34" s="10" t="s">
        <v>32</v>
      </c>
      <c r="B34" s="16" t="s">
        <v>43</v>
      </c>
      <c r="C34" s="16" t="s">
        <v>43</v>
      </c>
      <c r="D34" s="16" t="s">
        <v>43</v>
      </c>
      <c r="E34" s="16" t="s">
        <v>43</v>
      </c>
      <c r="F34" s="2">
        <v>32722.28</v>
      </c>
      <c r="G34" s="18"/>
    </row>
    <row r="35" spans="1:7" x14ac:dyDescent="0.2">
      <c r="A35" s="10" t="s">
        <v>33</v>
      </c>
      <c r="B35" s="2">
        <v>27756.330999999998</v>
      </c>
      <c r="C35" s="3">
        <f>B35*1000/F35</f>
        <v>3527.7801749913669</v>
      </c>
      <c r="D35" s="16">
        <v>9603.2189999999991</v>
      </c>
      <c r="E35" s="3">
        <f>D35*1000/F35</f>
        <v>1220.5520104332386</v>
      </c>
      <c r="F35" s="2">
        <v>7867.9309999999996</v>
      </c>
      <c r="G35" s="18"/>
    </row>
    <row r="36" spans="1:7" x14ac:dyDescent="0.2">
      <c r="A36" s="10" t="s">
        <v>34</v>
      </c>
      <c r="B36" s="16" t="s">
        <v>43</v>
      </c>
      <c r="C36" s="16" t="s">
        <v>43</v>
      </c>
      <c r="D36" s="2">
        <v>3081.866</v>
      </c>
      <c r="E36" s="3">
        <f>D36*1000/F36</f>
        <v>514.3485622398</v>
      </c>
      <c r="F36" s="2">
        <v>5991.7849999999999</v>
      </c>
      <c r="G36" s="18"/>
    </row>
    <row r="37" spans="1:7" x14ac:dyDescent="0.2">
      <c r="A37" s="10" t="s">
        <v>35</v>
      </c>
      <c r="B37" s="16" t="s">
        <v>43</v>
      </c>
      <c r="C37" s="16" t="s">
        <v>43</v>
      </c>
      <c r="D37" s="2">
        <v>1808.85</v>
      </c>
      <c r="E37" s="3">
        <f>D37*1000/F37</f>
        <v>55.232061068702293</v>
      </c>
      <c r="F37" s="2">
        <v>32750</v>
      </c>
      <c r="G37" s="18"/>
    </row>
    <row r="38" spans="1:7" x14ac:dyDescent="0.2">
      <c r="A38" s="10" t="s">
        <v>36</v>
      </c>
      <c r="B38" s="16" t="s">
        <v>43</v>
      </c>
      <c r="C38" s="16" t="s">
        <v>43</v>
      </c>
      <c r="D38" s="2">
        <v>36519.684999999998</v>
      </c>
      <c r="E38" s="3">
        <f>D38*1000/F38</f>
        <v>664.48961953456217</v>
      </c>
      <c r="F38" s="2">
        <v>54959</v>
      </c>
      <c r="G38" s="18"/>
    </row>
    <row r="39" spans="1:7" x14ac:dyDescent="0.2">
      <c r="A39" s="10" t="s">
        <v>37</v>
      </c>
      <c r="B39" s="16" t="s">
        <v>43</v>
      </c>
      <c r="C39" s="16" t="s">
        <v>43</v>
      </c>
      <c r="D39" s="2">
        <v>208577</v>
      </c>
      <c r="E39" s="3">
        <f>D39*1000/F39</f>
        <v>1049.6441837210718</v>
      </c>
      <c r="F39" s="2">
        <v>198712.1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/>
      <c r="C41" s="13">
        <f>AVERAGE(C6:C39)</f>
        <v>3081.9880687295345</v>
      </c>
      <c r="D41" s="12"/>
      <c r="E41" s="13">
        <f>AVERAGE(E6:E39)</f>
        <v>670.93397454323997</v>
      </c>
      <c r="F41" s="12"/>
      <c r="G41" s="18"/>
    </row>
    <row r="43" spans="1:7" x14ac:dyDescent="0.2">
      <c r="A43" s="73" t="s">
        <v>45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autoPageBreaks="0"/>
  </sheetPr>
  <dimension ref="A1:G44"/>
  <sheetViews>
    <sheetView showGridLines="0" zoomScaleNormal="100" workbookViewId="0">
      <selection activeCell="I19" sqref="I19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41773</v>
      </c>
    </row>
    <row r="2" spans="1:7" ht="12.75" customHeight="1" x14ac:dyDescent="0.2">
      <c r="A2" s="70" t="s">
        <v>46</v>
      </c>
      <c r="B2" s="70"/>
      <c r="C2" s="70"/>
      <c r="D2" s="70"/>
      <c r="E2" s="70"/>
      <c r="F2" s="70"/>
    </row>
    <row r="3" spans="1:7" ht="13.5" thickBot="1" x14ac:dyDescent="0.25"/>
    <row r="4" spans="1:7" ht="13.5" thickTop="1" x14ac:dyDescent="0.2">
      <c r="A4" s="4"/>
      <c r="B4" s="5" t="s">
        <v>1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38338.911999999997</v>
      </c>
      <c r="C6" s="3">
        <f>B6*1000/F6</f>
        <v>3305.221087115824</v>
      </c>
      <c r="D6" s="2">
        <v>5997.482</v>
      </c>
      <c r="E6" s="3">
        <f>D6*1000/F6</f>
        <v>517.04659683607053</v>
      </c>
      <c r="F6" s="2">
        <v>11599.5</v>
      </c>
      <c r="G6" s="17"/>
    </row>
    <row r="7" spans="1:7" x14ac:dyDescent="0.2">
      <c r="A7" s="10" t="s">
        <v>9</v>
      </c>
      <c r="B7" s="16" t="s">
        <v>43</v>
      </c>
      <c r="C7" s="16" t="s">
        <v>43</v>
      </c>
      <c r="D7" s="16" t="s">
        <v>43</v>
      </c>
      <c r="E7" s="16" t="s">
        <v>43</v>
      </c>
      <c r="F7" s="2">
        <v>7322.0659999999998</v>
      </c>
      <c r="G7" s="18"/>
    </row>
    <row r="8" spans="1:7" x14ac:dyDescent="0.2">
      <c r="A8" s="10" t="s">
        <v>10</v>
      </c>
      <c r="B8" s="16" t="s">
        <v>43</v>
      </c>
      <c r="C8" s="16" t="s">
        <v>43</v>
      </c>
      <c r="D8" s="16" t="s">
        <v>43</v>
      </c>
      <c r="E8" s="16" t="s">
        <v>43</v>
      </c>
      <c r="F8" s="2">
        <v>9527.8070000000007</v>
      </c>
      <c r="G8" s="18"/>
    </row>
    <row r="9" spans="1:7" x14ac:dyDescent="0.2">
      <c r="A9" s="10" t="s">
        <v>11</v>
      </c>
      <c r="B9" s="16" t="s">
        <v>43</v>
      </c>
      <c r="C9" s="16" t="s">
        <v>43</v>
      </c>
      <c r="D9" s="2">
        <v>16414.453000000001</v>
      </c>
      <c r="E9" s="3">
        <f>D9*1000/F9</f>
        <v>818.75763168395861</v>
      </c>
      <c r="F9" s="2">
        <v>20048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8831.223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9826.1880000000001</v>
      </c>
      <c r="G11" s="18"/>
    </row>
    <row r="12" spans="1:7" x14ac:dyDescent="0.2">
      <c r="A12" s="10" t="s">
        <v>13</v>
      </c>
      <c r="B12" s="16">
        <v>16218.731</v>
      </c>
      <c r="C12" s="3">
        <f>B12*1000/F12</f>
        <v>3380.7476164072891</v>
      </c>
      <c r="D12" s="2">
        <v>3584.2289999999998</v>
      </c>
      <c r="E12" s="3">
        <f>D12*1000/F12</f>
        <v>747.1221791894742</v>
      </c>
      <c r="F12" s="2">
        <v>4797.38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1308.596</v>
      </c>
      <c r="G13" s="18"/>
    </row>
    <row r="14" spans="1:7" x14ac:dyDescent="0.2">
      <c r="A14" s="10" t="s">
        <v>14</v>
      </c>
      <c r="B14" s="16" t="s">
        <v>43</v>
      </c>
      <c r="C14" s="16" t="s">
        <v>43</v>
      </c>
      <c r="D14" s="16" t="s">
        <v>43</v>
      </c>
      <c r="E14" s="16" t="s">
        <v>43</v>
      </c>
      <c r="F14" s="2">
        <v>4581</v>
      </c>
      <c r="G14" s="18"/>
    </row>
    <row r="15" spans="1:7" x14ac:dyDescent="0.2">
      <c r="A15" s="10" t="s">
        <v>15</v>
      </c>
      <c r="B15" s="2">
        <v>131622.45000000001</v>
      </c>
      <c r="C15" s="3">
        <f>B15*1000/F15</f>
        <v>2677.2304991125561</v>
      </c>
      <c r="D15" s="16" t="s">
        <v>43</v>
      </c>
      <c r="E15" s="16" t="s">
        <v>43</v>
      </c>
      <c r="F15" s="2">
        <v>49163.66</v>
      </c>
      <c r="G15" s="18"/>
    </row>
    <row r="16" spans="1:7" x14ac:dyDescent="0.2">
      <c r="A16" s="10" t="s">
        <v>16</v>
      </c>
      <c r="B16" s="16" t="s">
        <v>43</v>
      </c>
      <c r="C16" s="16" t="s">
        <v>43</v>
      </c>
      <c r="D16" s="16" t="s">
        <v>43</v>
      </c>
      <c r="E16" s="16" t="s">
        <v>43</v>
      </c>
      <c r="F16" s="2">
        <v>59148</v>
      </c>
      <c r="G16" s="18"/>
    </row>
    <row r="17" spans="1:7" x14ac:dyDescent="0.2">
      <c r="A17" s="10" t="s">
        <v>17</v>
      </c>
      <c r="B17" s="2">
        <v>15619.126</v>
      </c>
      <c r="C17" s="3">
        <f>B17*1000/F17</f>
        <v>1813.2991457397102</v>
      </c>
      <c r="D17" s="16" t="s">
        <v>43</v>
      </c>
      <c r="E17" s="16" t="s">
        <v>43</v>
      </c>
      <c r="F17" s="2">
        <v>8613.6509999999998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10179</v>
      </c>
      <c r="G18" s="18"/>
    </row>
    <row r="19" spans="1:7" x14ac:dyDescent="0.2">
      <c r="A19" s="10" t="s">
        <v>19</v>
      </c>
      <c r="B19" s="16" t="s">
        <v>43</v>
      </c>
      <c r="C19" s="16" t="s">
        <v>43</v>
      </c>
      <c r="D19" s="16" t="s">
        <v>43</v>
      </c>
      <c r="E19" s="16" t="s">
        <v>43</v>
      </c>
      <c r="F19" s="2">
        <v>195.6</v>
      </c>
      <c r="G19" s="18"/>
    </row>
    <row r="20" spans="1:7" x14ac:dyDescent="0.2">
      <c r="A20" s="10" t="s">
        <v>20</v>
      </c>
      <c r="B20" s="16" t="s">
        <v>43</v>
      </c>
      <c r="C20" s="16" t="s">
        <v>43</v>
      </c>
      <c r="D20" s="16" t="s">
        <v>43</v>
      </c>
      <c r="E20" s="16" t="s">
        <v>43</v>
      </c>
      <c r="F20" s="2">
        <v>2884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 t="s">
        <v>43</v>
      </c>
      <c r="F21" s="2">
        <v>2657.4</v>
      </c>
      <c r="G21" s="18"/>
    </row>
    <row r="22" spans="1:7" x14ac:dyDescent="0.2">
      <c r="A22" s="10" t="s">
        <v>21</v>
      </c>
      <c r="B22" s="16" t="s">
        <v>43</v>
      </c>
      <c r="C22" s="16" t="s">
        <v>43</v>
      </c>
      <c r="D22" s="16" t="s">
        <v>43</v>
      </c>
      <c r="E22" s="16" t="s">
        <v>43</v>
      </c>
      <c r="F22" s="2">
        <v>51227</v>
      </c>
      <c r="G22" s="18"/>
    </row>
    <row r="23" spans="1:7" x14ac:dyDescent="0.2">
      <c r="A23" s="10" t="s">
        <v>22</v>
      </c>
      <c r="B23" s="16" t="s">
        <v>43</v>
      </c>
      <c r="C23" s="16" t="s">
        <v>43</v>
      </c>
      <c r="D23" s="16">
        <v>19431.493999999999</v>
      </c>
      <c r="E23" s="3">
        <f>D23*1000/F23</f>
        <v>196.17071496355524</v>
      </c>
      <c r="F23" s="2">
        <v>99054</v>
      </c>
      <c r="G23" s="18"/>
    </row>
    <row r="24" spans="1:7" x14ac:dyDescent="0.2">
      <c r="A24" s="10" t="s">
        <v>23</v>
      </c>
      <c r="B24" s="16" t="s">
        <v>43</v>
      </c>
      <c r="C24" s="16" t="s">
        <v>43</v>
      </c>
      <c r="D24" s="16" t="s">
        <v>43</v>
      </c>
      <c r="E24" s="16" t="s">
        <v>43</v>
      </c>
      <c r="F24" s="2">
        <v>29435.57</v>
      </c>
      <c r="G24" s="18"/>
    </row>
    <row r="25" spans="1:7" x14ac:dyDescent="0.2">
      <c r="A25" s="10" t="s">
        <v>24</v>
      </c>
      <c r="B25" s="16" t="s">
        <v>43</v>
      </c>
      <c r="C25" s="16" t="s">
        <v>43</v>
      </c>
      <c r="D25" s="16" t="s">
        <v>43</v>
      </c>
      <c r="E25" s="16" t="s">
        <v>43</v>
      </c>
      <c r="F25" s="2">
        <v>333.89499999999998</v>
      </c>
      <c r="G25" s="18"/>
    </row>
    <row r="26" spans="1:7" x14ac:dyDescent="0.2">
      <c r="A26" s="10" t="s">
        <v>25</v>
      </c>
      <c r="B26" s="16" t="s">
        <v>43</v>
      </c>
      <c r="C26" s="16" t="s">
        <v>43</v>
      </c>
      <c r="D26" s="16" t="s">
        <v>43</v>
      </c>
      <c r="E26" s="16" t="s">
        <v>43</v>
      </c>
      <c r="F26" s="16" t="s">
        <v>43</v>
      </c>
      <c r="G26" s="18"/>
    </row>
    <row r="27" spans="1:7" x14ac:dyDescent="0.2">
      <c r="A27" s="10" t="s">
        <v>26</v>
      </c>
      <c r="B27" s="16" t="s">
        <v>43</v>
      </c>
      <c r="C27" s="16" t="s">
        <v>43</v>
      </c>
      <c r="D27" s="16" t="s">
        <v>43</v>
      </c>
      <c r="E27" s="16" t="s">
        <v>43</v>
      </c>
      <c r="F27" s="2">
        <v>12456.25</v>
      </c>
      <c r="G27" s="18"/>
    </row>
    <row r="28" spans="1:7" x14ac:dyDescent="0.2">
      <c r="A28" s="10" t="s">
        <v>27</v>
      </c>
      <c r="B28" s="16" t="s">
        <v>43</v>
      </c>
      <c r="C28" s="16" t="s">
        <v>43</v>
      </c>
      <c r="D28" s="16">
        <v>1490.4649999999999</v>
      </c>
      <c r="E28" s="3">
        <f>D28*1000/F28</f>
        <v>555.52180395080131</v>
      </c>
      <c r="F28" s="2">
        <v>2683</v>
      </c>
      <c r="G28" s="18"/>
    </row>
    <row r="29" spans="1:7" x14ac:dyDescent="0.2">
      <c r="A29" s="10" t="s">
        <v>28</v>
      </c>
      <c r="B29" s="16" t="s">
        <v>43</v>
      </c>
      <c r="C29" s="16" t="s">
        <v>43</v>
      </c>
      <c r="D29" s="2">
        <v>2642.6979999999999</v>
      </c>
      <c r="E29" s="3">
        <f>D29*1000/F29</f>
        <v>704.15614175326402</v>
      </c>
      <c r="F29" s="2">
        <v>3753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31698</v>
      </c>
      <c r="G30" s="18"/>
    </row>
    <row r="31" spans="1:7" x14ac:dyDescent="0.2">
      <c r="A31" s="10" t="s">
        <v>30</v>
      </c>
      <c r="B31" s="16" t="s">
        <v>43</v>
      </c>
      <c r="C31" s="16" t="s">
        <v>43</v>
      </c>
      <c r="D31" s="16" t="s">
        <v>43</v>
      </c>
      <c r="E31" s="16" t="s">
        <v>43</v>
      </c>
      <c r="F31" s="2">
        <v>8930.99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4411.6660000000002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 t="s">
        <v>43</v>
      </c>
      <c r="G33" s="18"/>
    </row>
    <row r="34" spans="1:7" x14ac:dyDescent="0.2">
      <c r="A34" s="10" t="s">
        <v>32</v>
      </c>
      <c r="B34" s="16" t="s">
        <v>43</v>
      </c>
      <c r="C34" s="16" t="s">
        <v>43</v>
      </c>
      <c r="D34" s="16" t="s">
        <v>43</v>
      </c>
      <c r="E34" s="16" t="s">
        <v>43</v>
      </c>
      <c r="F34" s="2">
        <v>32323</v>
      </c>
      <c r="G34" s="18"/>
    </row>
    <row r="35" spans="1:7" x14ac:dyDescent="0.2">
      <c r="A35" s="10" t="s">
        <v>33</v>
      </c>
      <c r="B35" s="2">
        <v>26102.628000000001</v>
      </c>
      <c r="C35" s="3">
        <f>B35*1000/F35</f>
        <v>3343.1489061511206</v>
      </c>
      <c r="D35" s="16">
        <v>8568.4449999999997</v>
      </c>
      <c r="E35" s="3">
        <f>D35*1000/F35</f>
        <v>1097.4215902385783</v>
      </c>
      <c r="F35" s="2">
        <v>7807.7969999999996</v>
      </c>
      <c r="G35" s="18"/>
    </row>
    <row r="36" spans="1:7" x14ac:dyDescent="0.2">
      <c r="A36" s="10" t="s">
        <v>34</v>
      </c>
      <c r="B36" s="16" t="s">
        <v>43</v>
      </c>
      <c r="C36" s="16" t="s">
        <v>43</v>
      </c>
      <c r="D36" s="2">
        <v>2862.4720000000002</v>
      </c>
      <c r="E36" s="3">
        <f>D36*1000/F36</f>
        <v>483.6889206864073</v>
      </c>
      <c r="F36" s="2">
        <v>5918.0020000000004</v>
      </c>
      <c r="G36" s="18"/>
    </row>
    <row r="37" spans="1:7" x14ac:dyDescent="0.2">
      <c r="A37" s="10" t="s">
        <v>35</v>
      </c>
      <c r="B37" s="16" t="s">
        <v>43</v>
      </c>
      <c r="C37" s="16" t="s">
        <v>43</v>
      </c>
      <c r="D37" s="2">
        <v>1518.1420000000001</v>
      </c>
      <c r="E37" s="3">
        <f>D37*1000/F37</f>
        <v>47.53701152304609</v>
      </c>
      <c r="F37" s="2">
        <v>31936</v>
      </c>
      <c r="G37" s="18"/>
    </row>
    <row r="38" spans="1:7" x14ac:dyDescent="0.2">
      <c r="A38" s="10" t="s">
        <v>36</v>
      </c>
      <c r="B38" s="16" t="s">
        <v>43</v>
      </c>
      <c r="C38" s="16" t="s">
        <v>43</v>
      </c>
      <c r="D38" s="2">
        <v>33367.858</v>
      </c>
      <c r="E38" s="3">
        <f>D38*1000/F38</f>
        <v>610.65201398166278</v>
      </c>
      <c r="F38" s="2">
        <v>54643</v>
      </c>
      <c r="G38" s="18"/>
    </row>
    <row r="39" spans="1:7" x14ac:dyDescent="0.2">
      <c r="A39" s="10" t="s">
        <v>37</v>
      </c>
      <c r="B39" s="16" t="s">
        <v>43</v>
      </c>
      <c r="C39" s="16" t="s">
        <v>43</v>
      </c>
      <c r="D39" s="2">
        <v>186065</v>
      </c>
      <c r="E39" s="3">
        <f>D39*1000/F39</f>
        <v>946.60518934901916</v>
      </c>
      <c r="F39" s="2">
        <v>196560.3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/>
      <c r="C41" s="13">
        <f>AVERAGE(C6:C39)</f>
        <v>2903.9294509052997</v>
      </c>
      <c r="D41" s="12"/>
      <c r="E41" s="13">
        <f>AVERAGE(E6:E39)</f>
        <v>611.33452674143984</v>
      </c>
      <c r="F41" s="12"/>
      <c r="G41" s="18"/>
    </row>
    <row r="43" spans="1:7" x14ac:dyDescent="0.2">
      <c r="A43" s="73" t="s">
        <v>45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autoPageBreaks="0"/>
  </sheetPr>
  <dimension ref="A1:G44"/>
  <sheetViews>
    <sheetView showGridLines="0" topLeftCell="A7" zoomScaleNormal="100" workbookViewId="0">
      <selection activeCell="I19" sqref="I19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41773</v>
      </c>
    </row>
    <row r="2" spans="1:7" ht="12.75" customHeight="1" x14ac:dyDescent="0.2">
      <c r="A2" s="70" t="s">
        <v>39</v>
      </c>
      <c r="B2" s="70"/>
      <c r="C2" s="70"/>
      <c r="D2" s="70"/>
      <c r="E2" s="70"/>
      <c r="F2" s="70"/>
    </row>
    <row r="3" spans="1:7" ht="13.5" thickBot="1" x14ac:dyDescent="0.25"/>
    <row r="4" spans="1:7" ht="13.5" thickTop="1" x14ac:dyDescent="0.2">
      <c r="A4" s="4"/>
      <c r="B4" s="5" t="s">
        <v>1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34536.671000000002</v>
      </c>
      <c r="C6" s="3">
        <f>B6*1000/F6</f>
        <v>3045.32012450511</v>
      </c>
      <c r="D6" s="2">
        <v>5624.9809999999998</v>
      </c>
      <c r="E6" s="3">
        <f>D6*1000/F6</f>
        <v>495.99070620497491</v>
      </c>
      <c r="F6" s="2">
        <v>11340.9</v>
      </c>
      <c r="G6" s="17"/>
    </row>
    <row r="7" spans="1:7" x14ac:dyDescent="0.2">
      <c r="A7" s="10" t="s">
        <v>9</v>
      </c>
      <c r="B7" s="16" t="s">
        <v>43</v>
      </c>
      <c r="C7" s="16" t="s">
        <v>43</v>
      </c>
      <c r="D7" s="16" t="s">
        <v>43</v>
      </c>
      <c r="E7" s="16" t="s">
        <v>43</v>
      </c>
      <c r="F7" s="2">
        <v>7270.8879999999999</v>
      </c>
      <c r="G7" s="18"/>
    </row>
    <row r="8" spans="1:7" x14ac:dyDescent="0.2">
      <c r="A8" s="10" t="s">
        <v>10</v>
      </c>
      <c r="B8" s="16" t="s">
        <v>43</v>
      </c>
      <c r="C8" s="16" t="s">
        <v>43</v>
      </c>
      <c r="D8" s="16" t="s">
        <v>43</v>
      </c>
      <c r="E8" s="16" t="s">
        <v>43</v>
      </c>
      <c r="F8" s="2">
        <v>9463.6669999999995</v>
      </c>
      <c r="G8" s="18"/>
    </row>
    <row r="9" spans="1:7" x14ac:dyDescent="0.2">
      <c r="A9" s="10" t="s">
        <v>11</v>
      </c>
      <c r="B9" s="16" t="s">
        <v>43</v>
      </c>
      <c r="C9" s="16" t="s">
        <v>43</v>
      </c>
      <c r="D9" s="2">
        <v>14207.630999999999</v>
      </c>
      <c r="E9" s="3">
        <f>D9*1000/F9</f>
        <v>722.00584408984651</v>
      </c>
      <c r="F9" s="2">
        <v>19678</v>
      </c>
      <c r="G9" s="18"/>
    </row>
    <row r="10" spans="1:7" x14ac:dyDescent="0.2">
      <c r="A10" s="10" t="s">
        <v>40</v>
      </c>
      <c r="B10" s="16" t="s">
        <v>43</v>
      </c>
      <c r="C10" s="16" t="s">
        <v>43</v>
      </c>
      <c r="D10" s="16" t="s">
        <v>43</v>
      </c>
      <c r="E10" s="16" t="s">
        <v>43</v>
      </c>
      <c r="F10" s="2">
        <v>8646.6219999999994</v>
      </c>
      <c r="G10" s="18"/>
    </row>
    <row r="11" spans="1:7" x14ac:dyDescent="0.2">
      <c r="A11" s="10" t="s">
        <v>12</v>
      </c>
      <c r="B11" s="16" t="s">
        <v>43</v>
      </c>
      <c r="C11" s="16" t="s">
        <v>43</v>
      </c>
      <c r="D11" s="16" t="s">
        <v>43</v>
      </c>
      <c r="E11" s="16" t="s">
        <v>43</v>
      </c>
      <c r="F11" s="2">
        <v>9785.1020000000008</v>
      </c>
      <c r="G11" s="18"/>
    </row>
    <row r="12" spans="1:7" x14ac:dyDescent="0.2">
      <c r="A12" s="10" t="s">
        <v>13</v>
      </c>
      <c r="B12" s="16" t="s">
        <v>43</v>
      </c>
      <c r="C12" s="16" t="s">
        <v>43</v>
      </c>
      <c r="D12" s="2">
        <v>3048.6909999999998</v>
      </c>
      <c r="E12" s="3">
        <f>D12*1000/F12</f>
        <v>640.61440496775481</v>
      </c>
      <c r="F12" s="2">
        <v>4759.0110000000004</v>
      </c>
      <c r="G12" s="18"/>
    </row>
    <row r="13" spans="1:7" x14ac:dyDescent="0.2">
      <c r="A13" s="10" t="s">
        <v>41</v>
      </c>
      <c r="B13" s="16" t="s">
        <v>43</v>
      </c>
      <c r="C13" s="16" t="s">
        <v>43</v>
      </c>
      <c r="D13" s="16" t="s">
        <v>43</v>
      </c>
      <c r="E13" s="16" t="s">
        <v>43</v>
      </c>
      <c r="F13" s="2">
        <v>1294.566</v>
      </c>
      <c r="G13" s="18"/>
    </row>
    <row r="14" spans="1:7" x14ac:dyDescent="0.2">
      <c r="A14" s="10" t="s">
        <v>14</v>
      </c>
      <c r="B14" s="16" t="s">
        <v>43</v>
      </c>
      <c r="C14" s="16" t="s">
        <v>43</v>
      </c>
      <c r="D14" s="16" t="s">
        <v>43</v>
      </c>
      <c r="E14" s="16" t="s">
        <v>43</v>
      </c>
      <c r="F14" s="2">
        <v>4564</v>
      </c>
      <c r="G14" s="18"/>
    </row>
    <row r="15" spans="1:7" x14ac:dyDescent="0.2">
      <c r="A15" s="10" t="s">
        <v>15</v>
      </c>
      <c r="B15" s="2">
        <v>120765.83</v>
      </c>
      <c r="C15" s="3">
        <f>B15*1000/F15</f>
        <v>2476.8514986320138</v>
      </c>
      <c r="D15" s="16" t="s">
        <v>43</v>
      </c>
      <c r="E15" s="16" t="s">
        <v>43</v>
      </c>
      <c r="F15" s="2">
        <v>48757.8</v>
      </c>
      <c r="G15" s="18"/>
    </row>
    <row r="16" spans="1:7" x14ac:dyDescent="0.2">
      <c r="A16" s="10" t="s">
        <v>16</v>
      </c>
      <c r="B16" s="16" t="s">
        <v>43</v>
      </c>
      <c r="C16" s="16" t="s">
        <v>43</v>
      </c>
      <c r="D16" s="16" t="s">
        <v>43</v>
      </c>
      <c r="E16" s="16" t="s">
        <v>43</v>
      </c>
      <c r="F16" s="2">
        <v>58619</v>
      </c>
      <c r="G16" s="18"/>
    </row>
    <row r="17" spans="1:7" x14ac:dyDescent="0.2">
      <c r="A17" s="10" t="s">
        <v>17</v>
      </c>
      <c r="B17" s="2">
        <v>14172.074000000001</v>
      </c>
      <c r="C17" s="3">
        <f>B17*1000/F17</f>
        <v>1657.4879598256582</v>
      </c>
      <c r="D17" s="16" t="s">
        <v>43</v>
      </c>
      <c r="E17" s="16" t="s">
        <v>43</v>
      </c>
      <c r="F17" s="2">
        <v>8550.3330000000005</v>
      </c>
      <c r="G17" s="18"/>
    </row>
    <row r="18" spans="1:7" x14ac:dyDescent="0.2">
      <c r="A18" s="10" t="s">
        <v>18</v>
      </c>
      <c r="B18" s="16" t="s">
        <v>43</v>
      </c>
      <c r="C18" s="16" t="s">
        <v>43</v>
      </c>
      <c r="D18" s="16" t="s">
        <v>43</v>
      </c>
      <c r="E18" s="16" t="s">
        <v>43</v>
      </c>
      <c r="F18" s="2">
        <v>10148</v>
      </c>
      <c r="G18" s="18"/>
    </row>
    <row r="19" spans="1:7" x14ac:dyDescent="0.2">
      <c r="A19" s="10" t="s">
        <v>19</v>
      </c>
      <c r="B19" s="16" t="s">
        <v>43</v>
      </c>
      <c r="C19" s="16" t="s">
        <v>43</v>
      </c>
      <c r="D19" s="2">
        <v>138.71299999999999</v>
      </c>
      <c r="E19" s="3">
        <f>D19*1000/F19</f>
        <v>721.33645345813829</v>
      </c>
      <c r="F19" s="2">
        <v>192.3</v>
      </c>
      <c r="G19" s="18"/>
    </row>
    <row r="20" spans="1:7" x14ac:dyDescent="0.2">
      <c r="A20" s="10" t="s">
        <v>20</v>
      </c>
      <c r="B20" s="16" t="s">
        <v>43</v>
      </c>
      <c r="C20" s="16" t="s">
        <v>43</v>
      </c>
      <c r="D20" s="16" t="s">
        <v>43</v>
      </c>
      <c r="E20" s="16" t="s">
        <v>43</v>
      </c>
      <c r="F20" s="2">
        <v>2876</v>
      </c>
      <c r="G20" s="18"/>
    </row>
    <row r="21" spans="1:7" x14ac:dyDescent="0.2">
      <c r="A21" s="10" t="s">
        <v>44</v>
      </c>
      <c r="B21" s="16" t="s">
        <v>43</v>
      </c>
      <c r="C21" s="16" t="s">
        <v>43</v>
      </c>
      <c r="D21" s="16" t="s">
        <v>43</v>
      </c>
      <c r="E21" s="16"/>
      <c r="F21" s="2">
        <v>2598.4</v>
      </c>
      <c r="G21" s="18"/>
    </row>
    <row r="22" spans="1:7" x14ac:dyDescent="0.2">
      <c r="A22" s="10" t="s">
        <v>21</v>
      </c>
      <c r="B22" s="16" t="s">
        <v>43</v>
      </c>
      <c r="C22" s="16" t="s">
        <v>43</v>
      </c>
      <c r="D22" s="16" t="s">
        <v>43</v>
      </c>
      <c r="E22" s="16" t="s">
        <v>43</v>
      </c>
      <c r="F22" s="2">
        <v>50840</v>
      </c>
      <c r="G22" s="18"/>
    </row>
    <row r="23" spans="1:7" x14ac:dyDescent="0.2">
      <c r="A23" s="10" t="s">
        <v>22</v>
      </c>
      <c r="B23" s="16" t="s">
        <v>43</v>
      </c>
      <c r="C23" s="16" t="s">
        <v>43</v>
      </c>
      <c r="D23" s="16">
        <v>17073.616999999998</v>
      </c>
      <c r="E23" s="3">
        <f>D23*1000/F23</f>
        <v>173.73306537776648</v>
      </c>
      <c r="F23" s="2">
        <v>98275</v>
      </c>
      <c r="G23" s="18"/>
    </row>
    <row r="24" spans="1:7" x14ac:dyDescent="0.2">
      <c r="A24" s="10" t="s">
        <v>23</v>
      </c>
      <c r="B24" s="16" t="s">
        <v>43</v>
      </c>
      <c r="C24" s="16" t="s">
        <v>43</v>
      </c>
      <c r="D24" s="16" t="s">
        <v>43</v>
      </c>
      <c r="E24" s="16" t="s">
        <v>43</v>
      </c>
      <c r="F24" s="2">
        <v>28704.67</v>
      </c>
      <c r="G24" s="18"/>
    </row>
    <row r="25" spans="1:7" x14ac:dyDescent="0.2">
      <c r="A25" s="10" t="s">
        <v>24</v>
      </c>
      <c r="B25" s="16" t="s">
        <v>43</v>
      </c>
      <c r="C25" s="16" t="s">
        <v>43</v>
      </c>
      <c r="D25" s="16" t="s">
        <v>43</v>
      </c>
      <c r="E25" s="16" t="s">
        <v>43</v>
      </c>
      <c r="F25" s="2">
        <v>331.5</v>
      </c>
      <c r="G25" s="18"/>
    </row>
    <row r="26" spans="1:7" x14ac:dyDescent="0.2">
      <c r="A26" s="10" t="s">
        <v>25</v>
      </c>
      <c r="B26" s="16" t="s">
        <v>43</v>
      </c>
      <c r="C26" s="16" t="s">
        <v>43</v>
      </c>
      <c r="D26" s="16" t="s">
        <v>43</v>
      </c>
      <c r="E26" s="16" t="s">
        <v>43</v>
      </c>
      <c r="F26" s="16" t="s">
        <v>43</v>
      </c>
      <c r="G26" s="18"/>
    </row>
    <row r="27" spans="1:7" x14ac:dyDescent="0.2">
      <c r="A27" s="10" t="s">
        <v>26</v>
      </c>
      <c r="B27" s="16" t="s">
        <v>43</v>
      </c>
      <c r="C27" s="16" t="s">
        <v>43</v>
      </c>
      <c r="D27" s="16" t="s">
        <v>43</v>
      </c>
      <c r="E27" s="16" t="s">
        <v>43</v>
      </c>
      <c r="F27" s="2">
        <v>12294.73</v>
      </c>
      <c r="G27" s="18"/>
    </row>
    <row r="28" spans="1:7" x14ac:dyDescent="0.2">
      <c r="A28" s="10" t="s">
        <v>27</v>
      </c>
      <c r="B28" s="16" t="s">
        <v>43</v>
      </c>
      <c r="C28" s="16" t="s">
        <v>43</v>
      </c>
      <c r="D28" s="16">
        <v>1385.9059999999999</v>
      </c>
      <c r="E28" s="3">
        <f>D28*1000/F28</f>
        <v>525.96053130929795</v>
      </c>
      <c r="F28" s="2">
        <v>2635</v>
      </c>
      <c r="G28" s="18"/>
    </row>
    <row r="29" spans="1:7" x14ac:dyDescent="0.2">
      <c r="A29" s="10" t="s">
        <v>28</v>
      </c>
      <c r="B29" s="16" t="s">
        <v>43</v>
      </c>
      <c r="C29" s="16" t="s">
        <v>43</v>
      </c>
      <c r="D29" s="2">
        <v>2355.3110000000001</v>
      </c>
      <c r="E29" s="3">
        <f>D29*1000/F29</f>
        <v>632.63792640343809</v>
      </c>
      <c r="F29" s="2">
        <v>3723</v>
      </c>
      <c r="G29" s="18"/>
    </row>
    <row r="30" spans="1:7" x14ac:dyDescent="0.2">
      <c r="A30" s="10" t="s">
        <v>29</v>
      </c>
      <c r="B30" s="16" t="s">
        <v>43</v>
      </c>
      <c r="C30" s="16" t="s">
        <v>43</v>
      </c>
      <c r="D30" s="16" t="s">
        <v>43</v>
      </c>
      <c r="E30" s="16" t="s">
        <v>43</v>
      </c>
      <c r="F30" s="2">
        <v>31496</v>
      </c>
      <c r="G30" s="18"/>
    </row>
    <row r="31" spans="1:7" x14ac:dyDescent="0.2">
      <c r="A31" s="10" t="s">
        <v>30</v>
      </c>
      <c r="B31" s="16" t="s">
        <v>43</v>
      </c>
      <c r="C31" s="16" t="s">
        <v>43</v>
      </c>
      <c r="D31" s="16" t="s">
        <v>43</v>
      </c>
      <c r="E31" s="16" t="s">
        <v>43</v>
      </c>
      <c r="F31" s="2">
        <v>8998.5949999999993</v>
      </c>
      <c r="G31" s="18"/>
    </row>
    <row r="32" spans="1:7" x14ac:dyDescent="0.2">
      <c r="A32" s="10" t="s">
        <v>31</v>
      </c>
      <c r="B32" s="16" t="s">
        <v>43</v>
      </c>
      <c r="C32" s="16" t="s">
        <v>43</v>
      </c>
      <c r="D32" s="16" t="s">
        <v>43</v>
      </c>
      <c r="E32" s="16" t="s">
        <v>43</v>
      </c>
      <c r="F32" s="2">
        <v>4370.9830000000002</v>
      </c>
      <c r="G32" s="18"/>
    </row>
    <row r="33" spans="1:7" x14ac:dyDescent="0.2">
      <c r="A33" s="10" t="s">
        <v>42</v>
      </c>
      <c r="B33" s="16" t="s">
        <v>43</v>
      </c>
      <c r="C33" s="16" t="s">
        <v>43</v>
      </c>
      <c r="D33" s="16" t="s">
        <v>43</v>
      </c>
      <c r="E33" s="16" t="s">
        <v>43</v>
      </c>
      <c r="F33" s="16" t="s">
        <v>43</v>
      </c>
      <c r="G33" s="18"/>
    </row>
    <row r="34" spans="1:7" x14ac:dyDescent="0.2">
      <c r="A34" s="10" t="s">
        <v>32</v>
      </c>
      <c r="B34" s="16" t="s">
        <v>43</v>
      </c>
      <c r="C34" s="16" t="s">
        <v>43</v>
      </c>
      <c r="D34" s="16" t="s">
        <v>43</v>
      </c>
      <c r="E34" s="16" t="s">
        <v>43</v>
      </c>
      <c r="F34" s="2">
        <v>31954.29</v>
      </c>
      <c r="G34" s="18"/>
    </row>
    <row r="35" spans="1:7" x14ac:dyDescent="0.2">
      <c r="A35" s="10" t="s">
        <v>33</v>
      </c>
      <c r="B35" s="2">
        <v>24706.333999999999</v>
      </c>
      <c r="C35" s="3">
        <f>B35*1000/F35</f>
        <v>3194.5698993761584</v>
      </c>
      <c r="D35" s="16">
        <v>7755.1859999999997</v>
      </c>
      <c r="E35" s="3">
        <f>D35*1000/F35</f>
        <v>1002.7583922270051</v>
      </c>
      <c r="F35" s="2">
        <v>7733.8530000000001</v>
      </c>
      <c r="G35" s="18"/>
    </row>
    <row r="36" spans="1:7" x14ac:dyDescent="0.2">
      <c r="A36" s="10" t="s">
        <v>34</v>
      </c>
      <c r="B36" s="16" t="s">
        <v>43</v>
      </c>
      <c r="C36" s="16" t="s">
        <v>43</v>
      </c>
      <c r="D36" s="2">
        <v>2569.63</v>
      </c>
      <c r="E36" s="3">
        <f>D36*1000/F36</f>
        <v>438.76757201263837</v>
      </c>
      <c r="F36" s="2">
        <v>5856.4719999999998</v>
      </c>
      <c r="G36" s="18"/>
    </row>
    <row r="37" spans="1:7" x14ac:dyDescent="0.2">
      <c r="A37" s="10" t="s">
        <v>35</v>
      </c>
      <c r="B37" s="16" t="s">
        <v>43</v>
      </c>
      <c r="C37" s="16" t="s">
        <v>43</v>
      </c>
      <c r="D37" s="2">
        <v>1264.934</v>
      </c>
      <c r="E37" s="3">
        <f>D37*1000/F37</f>
        <v>40.609136729911071</v>
      </c>
      <c r="F37" s="2">
        <v>31149</v>
      </c>
      <c r="G37" s="18"/>
    </row>
    <row r="38" spans="1:7" x14ac:dyDescent="0.2">
      <c r="A38" s="10" t="s">
        <v>36</v>
      </c>
      <c r="B38" s="16" t="s">
        <v>43</v>
      </c>
      <c r="C38" s="16" t="s">
        <v>43</v>
      </c>
      <c r="D38" s="2">
        <v>30604.598000000002</v>
      </c>
      <c r="E38" s="3">
        <f>D38*1000/F38</f>
        <v>563.10207911683528</v>
      </c>
      <c r="F38" s="2">
        <v>54350</v>
      </c>
      <c r="G38" s="18"/>
    </row>
    <row r="39" spans="1:7" x14ac:dyDescent="0.2">
      <c r="A39" s="10" t="s">
        <v>37</v>
      </c>
      <c r="B39" s="16" t="s">
        <v>43</v>
      </c>
      <c r="C39" s="16" t="s">
        <v>43</v>
      </c>
      <c r="D39" s="2">
        <v>167022</v>
      </c>
      <c r="E39" s="3">
        <f>D39*1000/F39</f>
        <v>859.59558009912348</v>
      </c>
      <c r="F39" s="2">
        <v>194303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/>
      <c r="C41" s="13">
        <f>AVERAGE(C6:C39)</f>
        <v>2593.5573705847351</v>
      </c>
      <c r="D41" s="12"/>
      <c r="E41" s="13">
        <f>AVERAGE(E6:E39)</f>
        <v>568.09264099972745</v>
      </c>
      <c r="F41" s="12"/>
      <c r="G41" s="18"/>
    </row>
    <row r="43" spans="1:7" x14ac:dyDescent="0.2">
      <c r="A43" s="73" t="s">
        <v>45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48"/>
  <sheetViews>
    <sheetView showGridLines="0" zoomScaleNormal="100" workbookViewId="0">
      <selection activeCell="A44" sqref="A44:IV44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  <col min="7" max="8" width="10.28515625" bestFit="1" customWidth="1"/>
  </cols>
  <sheetData>
    <row r="1" spans="1:8" x14ac:dyDescent="0.2">
      <c r="A1" s="15">
        <v>43679</v>
      </c>
      <c r="B1" s="25"/>
      <c r="C1" s="26"/>
      <c r="D1" s="74" t="s">
        <v>130</v>
      </c>
      <c r="E1" s="74"/>
      <c r="F1" s="74"/>
    </row>
    <row r="2" spans="1:8" ht="12.75" customHeight="1" x14ac:dyDescent="0.2">
      <c r="A2" s="70" t="s">
        <v>127</v>
      </c>
      <c r="B2" s="70"/>
      <c r="C2" s="70"/>
      <c r="D2" s="70"/>
      <c r="E2" s="70"/>
      <c r="F2" s="70"/>
    </row>
    <row r="3" spans="1:8" ht="12.75" customHeight="1" x14ac:dyDescent="0.2">
      <c r="A3" s="71"/>
      <c r="B3" s="71"/>
      <c r="C3" s="71"/>
      <c r="D3" s="71"/>
      <c r="E3" s="71"/>
      <c r="F3" s="71"/>
    </row>
    <row r="4" spans="1:8" ht="13.5" thickBot="1" x14ac:dyDescent="0.25"/>
    <row r="5" spans="1:8" ht="15" thickTop="1" x14ac:dyDescent="0.2">
      <c r="A5" s="4"/>
      <c r="B5" s="19" t="s">
        <v>96</v>
      </c>
      <c r="C5" s="5" t="s">
        <v>2</v>
      </c>
      <c r="D5" s="5" t="s">
        <v>3</v>
      </c>
      <c r="E5" s="5" t="s">
        <v>3</v>
      </c>
      <c r="F5" s="5" t="s">
        <v>4</v>
      </c>
    </row>
    <row r="6" spans="1:8" ht="12.75" customHeight="1" x14ac:dyDescent="0.2">
      <c r="A6" s="6"/>
      <c r="B6" s="7" t="s">
        <v>5</v>
      </c>
      <c r="C6" s="7" t="s">
        <v>6</v>
      </c>
      <c r="D6" s="7" t="s">
        <v>5</v>
      </c>
      <c r="E6" s="8" t="s">
        <v>6</v>
      </c>
      <c r="F6" s="9" t="s">
        <v>7</v>
      </c>
    </row>
    <row r="7" spans="1:8" ht="12.75" customHeight="1" x14ac:dyDescent="0.2">
      <c r="A7" s="21" t="s">
        <v>98</v>
      </c>
      <c r="B7" s="2">
        <v>1215897.6861</v>
      </c>
      <c r="C7" s="3">
        <v>50262.606439000003</v>
      </c>
      <c r="D7" s="2">
        <v>362049</v>
      </c>
      <c r="E7" s="3">
        <f>(D7*1000)/(F7)</f>
        <v>14966.325983560682</v>
      </c>
      <c r="F7" s="2">
        <v>24190.906999999999</v>
      </c>
      <c r="G7" s="24"/>
      <c r="H7" s="24"/>
    </row>
    <row r="8" spans="1:8" x14ac:dyDescent="0.2">
      <c r="A8" s="10" t="s">
        <v>99</v>
      </c>
      <c r="B8" s="2">
        <v>451297.24609999999</v>
      </c>
      <c r="C8" s="3">
        <v>51636.986695</v>
      </c>
      <c r="D8" s="2">
        <v>165001</v>
      </c>
      <c r="E8" s="3">
        <f t="shared" ref="E8:E42" si="0">(D8*1000)/(F8)</f>
        <v>18879.252010856992</v>
      </c>
      <c r="F8" s="2">
        <v>8739.8060000000005</v>
      </c>
      <c r="G8" s="24"/>
      <c r="H8" s="24"/>
    </row>
    <row r="9" spans="1:8" x14ac:dyDescent="0.2">
      <c r="A9" s="10" t="s">
        <v>100</v>
      </c>
      <c r="B9" s="16">
        <v>535003.48910000001</v>
      </c>
      <c r="C9" s="3">
        <v>47366.400093999997</v>
      </c>
      <c r="D9" s="2">
        <v>206045</v>
      </c>
      <c r="E9" s="3">
        <f t="shared" si="0"/>
        <v>18242.137695758025</v>
      </c>
      <c r="F9" s="2">
        <v>11295.003000000001</v>
      </c>
      <c r="G9" s="24"/>
      <c r="H9" s="24"/>
    </row>
    <row r="10" spans="1:8" x14ac:dyDescent="0.2">
      <c r="A10" s="10" t="s">
        <v>101</v>
      </c>
      <c r="B10" s="16">
        <v>1628880.1751000001</v>
      </c>
      <c r="C10" s="3">
        <v>45109.47982</v>
      </c>
      <c r="D10" s="2">
        <v>502388</v>
      </c>
      <c r="E10" s="3">
        <f t="shared" si="0"/>
        <v>13912.908815348166</v>
      </c>
      <c r="F10" s="2">
        <v>36109.487000000001</v>
      </c>
      <c r="G10" s="24"/>
      <c r="H10" s="24"/>
    </row>
    <row r="11" spans="1:8" x14ac:dyDescent="0.2">
      <c r="A11" s="10" t="s">
        <v>40</v>
      </c>
      <c r="B11" s="16">
        <v>416516.94219999999</v>
      </c>
      <c r="C11" s="3">
        <v>22788.342413999999</v>
      </c>
      <c r="D11" s="2">
        <v>50447</v>
      </c>
      <c r="E11" s="3">
        <f t="shared" si="0"/>
        <v>2776.8256622792778</v>
      </c>
      <c r="F11" s="2">
        <v>18167.147000000001</v>
      </c>
      <c r="G11" s="24"/>
      <c r="H11" s="24"/>
    </row>
    <row r="12" spans="1:8" x14ac:dyDescent="0.2">
      <c r="A12" s="10" t="s">
        <v>12</v>
      </c>
      <c r="B12" s="16">
        <v>372257.39689999999</v>
      </c>
      <c r="C12" s="3">
        <v>35234.017075000003</v>
      </c>
      <c r="D12" s="2">
        <v>66792</v>
      </c>
      <c r="E12" s="3">
        <f t="shared" si="0"/>
        <v>6321.8366870213804</v>
      </c>
      <c r="F12" s="2">
        <v>10565.284</v>
      </c>
      <c r="G12" s="24"/>
      <c r="H12" s="24"/>
    </row>
    <row r="13" spans="1:8" x14ac:dyDescent="0.2">
      <c r="A13" s="10" t="s">
        <v>102</v>
      </c>
      <c r="B13" s="16">
        <v>290376.83319999999</v>
      </c>
      <c r="C13" s="3">
        <v>50685.430828999997</v>
      </c>
      <c r="D13" s="2">
        <v>141772</v>
      </c>
      <c r="E13" s="3">
        <f t="shared" si="0"/>
        <v>24766.021435049897</v>
      </c>
      <c r="F13" s="2">
        <v>5724.4560000000001</v>
      </c>
      <c r="G13" s="24"/>
      <c r="H13" s="24"/>
    </row>
    <row r="14" spans="1:8" x14ac:dyDescent="0.2">
      <c r="A14" s="10" t="s">
        <v>41</v>
      </c>
      <c r="B14" s="16">
        <v>40654.665500000003</v>
      </c>
      <c r="C14" s="3">
        <v>30894.950594999998</v>
      </c>
      <c r="D14" s="2">
        <v>8087.9999999999991</v>
      </c>
      <c r="E14" s="3">
        <f t="shared" si="0"/>
        <v>6146.8775412489831</v>
      </c>
      <c r="F14" s="2">
        <v>1315.79</v>
      </c>
      <c r="G14" s="24"/>
      <c r="H14" s="24"/>
    </row>
    <row r="15" spans="1:8" x14ac:dyDescent="0.2">
      <c r="A15" s="10" t="s">
        <v>103</v>
      </c>
      <c r="B15" s="16">
        <v>240309.43710000001</v>
      </c>
      <c r="C15" s="3">
        <v>43729.994198</v>
      </c>
      <c r="D15" s="2">
        <v>105195</v>
      </c>
      <c r="E15" s="3">
        <f t="shared" si="0"/>
        <v>19142.732412825004</v>
      </c>
      <c r="F15" s="2">
        <v>5495.2969999999996</v>
      </c>
      <c r="G15" s="24"/>
      <c r="H15" s="24"/>
    </row>
    <row r="16" spans="1:8" x14ac:dyDescent="0.2">
      <c r="A16" s="10" t="s">
        <v>15</v>
      </c>
      <c r="B16" s="16">
        <v>2811271.3498</v>
      </c>
      <c r="C16" s="3">
        <v>42067.267459000002</v>
      </c>
      <c r="D16" s="2">
        <v>1120374</v>
      </c>
      <c r="E16" s="3">
        <f t="shared" si="0"/>
        <v>16800.856197738849</v>
      </c>
      <c r="F16" s="2">
        <v>66685.53</v>
      </c>
      <c r="G16" s="24"/>
      <c r="H16" s="24"/>
    </row>
    <row r="17" spans="1:8" x14ac:dyDescent="0.2">
      <c r="A17" s="10" t="s">
        <v>104</v>
      </c>
      <c r="B17" s="2">
        <v>4110953.3339999998</v>
      </c>
      <c r="C17" s="3">
        <v>49921.108137000003</v>
      </c>
      <c r="D17" s="2">
        <v>1307905</v>
      </c>
      <c r="E17" s="3">
        <f t="shared" si="0"/>
        <v>15882.527500231972</v>
      </c>
      <c r="F17" s="2">
        <v>82348.668999999994</v>
      </c>
      <c r="G17" s="24"/>
      <c r="H17" s="24"/>
    </row>
    <row r="18" spans="1:8" x14ac:dyDescent="0.2">
      <c r="A18" s="10" t="s">
        <v>105</v>
      </c>
      <c r="B18" s="16">
        <v>293902.9558</v>
      </c>
      <c r="C18" s="3">
        <v>27273.873029999999</v>
      </c>
      <c r="D18" s="2">
        <v>74825</v>
      </c>
      <c r="E18" s="3">
        <f t="shared" si="0"/>
        <v>6943.6898076284733</v>
      </c>
      <c r="F18" s="2">
        <v>10775.971</v>
      </c>
      <c r="G18" s="24"/>
      <c r="H18" s="24"/>
    </row>
    <row r="19" spans="1:8" x14ac:dyDescent="0.2">
      <c r="A19" s="10" t="s">
        <v>106</v>
      </c>
      <c r="B19" s="2">
        <v>263522.46470000001</v>
      </c>
      <c r="C19" s="3">
        <v>26851.624935</v>
      </c>
      <c r="D19" s="2">
        <v>49331</v>
      </c>
      <c r="E19" s="3">
        <f t="shared" si="0"/>
        <v>5026.5813438847626</v>
      </c>
      <c r="F19" s="2">
        <v>9814.0259999999998</v>
      </c>
      <c r="G19" s="24"/>
      <c r="H19" s="24"/>
    </row>
    <row r="20" spans="1:8" x14ac:dyDescent="0.2">
      <c r="A20" s="10" t="s">
        <v>107</v>
      </c>
      <c r="B20" s="16">
        <v>17555.000599999999</v>
      </c>
      <c r="C20" s="3">
        <v>52340.490639000003</v>
      </c>
      <c r="D20" s="2">
        <v>10474</v>
      </c>
      <c r="E20" s="3">
        <f t="shared" si="0"/>
        <v>31225.125583197936</v>
      </c>
      <c r="F20" s="2">
        <v>335.435</v>
      </c>
      <c r="G20" s="24"/>
      <c r="H20" s="24"/>
    </row>
    <row r="21" spans="1:8" x14ac:dyDescent="0.2">
      <c r="A21" s="10" t="s">
        <v>108</v>
      </c>
      <c r="B21" s="16">
        <v>335356.99459999998</v>
      </c>
      <c r="C21" s="3">
        <v>70616.428356000004</v>
      </c>
      <c r="D21" s="2">
        <v>70487</v>
      </c>
      <c r="E21" s="3">
        <f t="shared" si="0"/>
        <v>14871.939534099631</v>
      </c>
      <c r="F21" s="2">
        <v>4739.5969999999998</v>
      </c>
      <c r="G21" s="24"/>
      <c r="H21" s="24"/>
    </row>
    <row r="22" spans="1:8" x14ac:dyDescent="0.2">
      <c r="A22" s="10" t="s">
        <v>44</v>
      </c>
      <c r="B22" s="16">
        <v>320589.47940000001</v>
      </c>
      <c r="C22" s="3">
        <v>37524.921866999997</v>
      </c>
      <c r="D22" s="2">
        <v>99447</v>
      </c>
      <c r="E22" s="3">
        <f t="shared" si="0"/>
        <v>11636.659872462105</v>
      </c>
      <c r="F22" s="2">
        <v>8546.009</v>
      </c>
      <c r="G22" s="24"/>
      <c r="H22" s="24"/>
    </row>
    <row r="23" spans="1:8" x14ac:dyDescent="0.2">
      <c r="A23" s="10" t="s">
        <v>109</v>
      </c>
      <c r="B23" s="16">
        <v>2367211.1335999998</v>
      </c>
      <c r="C23" s="3">
        <v>39045.171474000002</v>
      </c>
      <c r="D23" s="2">
        <v>792054</v>
      </c>
      <c r="E23" s="3">
        <f t="shared" si="0"/>
        <v>13064.270807564635</v>
      </c>
      <c r="F23" s="2">
        <v>60627.493999999999</v>
      </c>
      <c r="G23" s="24"/>
      <c r="H23" s="24"/>
    </row>
    <row r="24" spans="1:8" x14ac:dyDescent="0.2">
      <c r="A24" s="10" t="s">
        <v>110</v>
      </c>
      <c r="B24" s="16">
        <v>5221770.1934000002</v>
      </c>
      <c r="C24" s="3">
        <v>41138.003461</v>
      </c>
      <c r="D24" s="2">
        <v>1516165</v>
      </c>
      <c r="E24" s="3">
        <f t="shared" si="0"/>
        <v>11944.630028248339</v>
      </c>
      <c r="F24" s="2">
        <v>126932.772</v>
      </c>
      <c r="G24" s="24"/>
      <c r="H24" s="24"/>
    </row>
    <row r="25" spans="1:8" x14ac:dyDescent="0.2">
      <c r="A25" s="10" t="s">
        <v>111</v>
      </c>
      <c r="B25" s="16">
        <v>1903410.733</v>
      </c>
      <c r="C25" s="3">
        <v>37142.620555000001</v>
      </c>
      <c r="D25" s="2">
        <v>371149</v>
      </c>
      <c r="E25" s="3">
        <f t="shared" si="0"/>
        <v>7242.5383847275243</v>
      </c>
      <c r="F25" s="2">
        <v>51245.707000000002</v>
      </c>
      <c r="G25" s="24"/>
      <c r="H25" s="24"/>
    </row>
    <row r="26" spans="1:8" x14ac:dyDescent="0.2">
      <c r="A26" s="10" t="s">
        <v>112</v>
      </c>
      <c r="B26" s="16">
        <v>50634.305999999997</v>
      </c>
      <c r="C26" s="3">
        <v>25842.558023000001</v>
      </c>
      <c r="D26" s="2">
        <v>8371</v>
      </c>
      <c r="E26" s="3">
        <f t="shared" si="0"/>
        <v>4271.9318613854812</v>
      </c>
      <c r="F26" s="2">
        <v>1959.5350000000001</v>
      </c>
      <c r="G26" s="24"/>
      <c r="H26" s="24"/>
    </row>
    <row r="27" spans="1:8" x14ac:dyDescent="0.2">
      <c r="A27" s="10" t="s">
        <v>113</v>
      </c>
      <c r="B27" s="16">
        <v>86907.282500000001</v>
      </c>
      <c r="C27" s="3">
        <v>30299.959290999999</v>
      </c>
      <c r="D27" s="2">
        <v>12753</v>
      </c>
      <c r="E27" s="3">
        <f t="shared" si="0"/>
        <v>4446.289947054529</v>
      </c>
      <c r="F27" s="2">
        <v>2868.2339999999999</v>
      </c>
      <c r="G27" s="24"/>
      <c r="H27" s="24"/>
    </row>
    <row r="28" spans="1:8" x14ac:dyDescent="0.2">
      <c r="A28" s="10" t="s">
        <v>114</v>
      </c>
      <c r="B28" s="16">
        <v>61159.258699999998</v>
      </c>
      <c r="C28" s="3">
        <v>104702.347523</v>
      </c>
      <c r="D28" s="2">
        <v>22360</v>
      </c>
      <c r="E28" s="3">
        <f t="shared" si="0"/>
        <v>38323.172665088721</v>
      </c>
      <c r="F28" s="16">
        <v>583.45899999999995</v>
      </c>
      <c r="G28" s="24"/>
      <c r="H28" s="24"/>
    </row>
    <row r="29" spans="1:8" x14ac:dyDescent="0.2">
      <c r="A29" s="10" t="s">
        <v>115</v>
      </c>
      <c r="B29" s="16">
        <v>2316427.9827999999</v>
      </c>
      <c r="C29" s="3">
        <v>18968.923105000002</v>
      </c>
      <c r="D29" s="2">
        <v>179484</v>
      </c>
      <c r="E29" s="3">
        <f t="shared" si="0"/>
        <v>1462.6065164806648</v>
      </c>
      <c r="F29" s="2">
        <v>122715.16499999999</v>
      </c>
      <c r="G29" s="24"/>
      <c r="H29" s="24"/>
    </row>
    <row r="30" spans="1:8" x14ac:dyDescent="0.2">
      <c r="A30" s="10" t="s">
        <v>116</v>
      </c>
      <c r="B30" s="16">
        <v>874311.87289999996</v>
      </c>
      <c r="C30" s="3">
        <v>51339.511031000002</v>
      </c>
      <c r="D30" s="2">
        <v>300800</v>
      </c>
      <c r="E30" s="3">
        <f t="shared" si="0"/>
        <v>17662.622074965853</v>
      </c>
      <c r="F30" s="2">
        <v>17030.313999999998</v>
      </c>
      <c r="G30" s="24"/>
      <c r="H30" s="24"/>
    </row>
    <row r="31" spans="1:8" x14ac:dyDescent="0.2">
      <c r="A31" s="10" t="s">
        <v>27</v>
      </c>
      <c r="B31" s="16">
        <v>183609.94709999999</v>
      </c>
      <c r="C31" s="3">
        <v>38783.732647999997</v>
      </c>
      <c r="D31" s="2">
        <v>60282</v>
      </c>
      <c r="E31" s="3">
        <f t="shared" si="0"/>
        <v>12844.541038097674</v>
      </c>
      <c r="F31" s="2">
        <v>4693.2</v>
      </c>
      <c r="G31" s="24"/>
      <c r="H31" s="24"/>
    </row>
    <row r="32" spans="1:8" x14ac:dyDescent="0.2">
      <c r="A32" s="10" t="s">
        <v>117</v>
      </c>
      <c r="B32" s="16">
        <v>304326.75150000001</v>
      </c>
      <c r="C32" s="3">
        <v>58121.992255999998</v>
      </c>
      <c r="D32" s="2">
        <v>143702</v>
      </c>
      <c r="E32" s="3">
        <f t="shared" si="0"/>
        <v>27444.199480840129</v>
      </c>
      <c r="F32" s="2">
        <v>5236.152</v>
      </c>
      <c r="G32" s="24"/>
      <c r="H32" s="24"/>
    </row>
    <row r="33" spans="1:8" x14ac:dyDescent="0.2">
      <c r="A33" s="10" t="s">
        <v>118</v>
      </c>
      <c r="B33" s="16">
        <v>1053113.6406</v>
      </c>
      <c r="C33" s="3">
        <v>27405.564854</v>
      </c>
      <c r="D33" s="2">
        <v>157353</v>
      </c>
      <c r="E33" s="3">
        <f t="shared" si="0"/>
        <v>4094.8755333808745</v>
      </c>
      <c r="F33" s="2">
        <v>38426.809000000001</v>
      </c>
      <c r="G33" s="24"/>
      <c r="H33" s="24"/>
    </row>
    <row r="34" spans="1:8" x14ac:dyDescent="0.2">
      <c r="A34" s="10" t="s">
        <v>119</v>
      </c>
      <c r="B34" s="16">
        <v>320522.86339999997</v>
      </c>
      <c r="C34" s="3">
        <v>31041.873367</v>
      </c>
      <c r="D34" s="2">
        <v>70407</v>
      </c>
      <c r="E34" s="3">
        <f t="shared" si="0"/>
        <v>6818.7813957200133</v>
      </c>
      <c r="F34" s="2">
        <v>10325.451999999999</v>
      </c>
      <c r="G34" s="24"/>
      <c r="H34" s="24"/>
    </row>
    <row r="35" spans="1:8" x14ac:dyDescent="0.2">
      <c r="A35" s="10" t="s">
        <v>31</v>
      </c>
      <c r="B35" s="16">
        <v>167789.87169999999</v>
      </c>
      <c r="C35" s="3">
        <v>30895.954206999999</v>
      </c>
      <c r="D35" s="2">
        <v>29064</v>
      </c>
      <c r="E35" s="3">
        <f t="shared" si="0"/>
        <v>5351.6996949619561</v>
      </c>
      <c r="F35" s="16">
        <v>5430.7979999999998</v>
      </c>
      <c r="G35" s="24"/>
      <c r="H35" s="24"/>
    </row>
    <row r="36" spans="1:8" x14ac:dyDescent="0.2">
      <c r="A36" s="10" t="s">
        <v>42</v>
      </c>
      <c r="B36" s="16">
        <v>68526.363599999997</v>
      </c>
      <c r="C36" s="3">
        <v>33190.576449</v>
      </c>
      <c r="D36" s="2">
        <v>16292.000000000002</v>
      </c>
      <c r="E36" s="3">
        <f t="shared" si="0"/>
        <v>7892.4892975190405</v>
      </c>
      <c r="F36" s="2">
        <v>2064.241</v>
      </c>
      <c r="G36" s="24"/>
      <c r="H36" s="24"/>
    </row>
    <row r="37" spans="1:8" x14ac:dyDescent="0.2">
      <c r="A37" s="10" t="s">
        <v>120</v>
      </c>
      <c r="B37" s="2">
        <v>1706684.7786999999</v>
      </c>
      <c r="C37" s="3">
        <v>36742.506096999998</v>
      </c>
      <c r="D37" s="2">
        <v>410502</v>
      </c>
      <c r="E37" s="3">
        <f t="shared" si="0"/>
        <v>8837.5266636891192</v>
      </c>
      <c r="F37" s="2">
        <v>46449.874000000003</v>
      </c>
      <c r="G37" s="24"/>
      <c r="H37" s="24"/>
    </row>
    <row r="38" spans="1:8" x14ac:dyDescent="0.2">
      <c r="A38" s="10" t="s">
        <v>121</v>
      </c>
      <c r="B38" s="16">
        <v>487065.3382</v>
      </c>
      <c r="C38" s="3">
        <v>49083.989700999999</v>
      </c>
      <c r="D38" s="2">
        <v>226734</v>
      </c>
      <c r="E38" s="3">
        <f t="shared" si="0"/>
        <v>22849.144192557054</v>
      </c>
      <c r="F38" s="2">
        <v>9923.0849999999991</v>
      </c>
      <c r="G38" s="24"/>
      <c r="H38" s="24"/>
    </row>
    <row r="39" spans="1:8" x14ac:dyDescent="0.2">
      <c r="A39" s="10" t="s">
        <v>122</v>
      </c>
      <c r="B39" s="16">
        <v>537700.95539999998</v>
      </c>
      <c r="C39" s="3">
        <v>64215.842640000003</v>
      </c>
      <c r="D39" s="2">
        <v>185715</v>
      </c>
      <c r="E39" s="3">
        <f t="shared" si="0"/>
        <v>22179.337406103707</v>
      </c>
      <c r="F39" s="2">
        <v>8373.3340000000007</v>
      </c>
      <c r="G39" s="24"/>
      <c r="H39" s="24"/>
    </row>
    <row r="40" spans="1:8" x14ac:dyDescent="0.2">
      <c r="A40" s="10" t="s">
        <v>123</v>
      </c>
      <c r="B40" s="16">
        <v>2087370.1871</v>
      </c>
      <c r="C40" s="3">
        <v>26329.753361999999</v>
      </c>
      <c r="D40" s="2">
        <v>218368</v>
      </c>
      <c r="E40" s="3">
        <f t="shared" si="0"/>
        <v>2754.4599999916745</v>
      </c>
      <c r="F40" s="2">
        <v>79277.971000000005</v>
      </c>
      <c r="G40" s="24"/>
      <c r="H40" s="24"/>
    </row>
    <row r="41" spans="1:8" x14ac:dyDescent="0.2">
      <c r="A41" s="10" t="s">
        <v>36</v>
      </c>
      <c r="B41" s="16">
        <v>2819115.7524999999</v>
      </c>
      <c r="C41" s="3">
        <v>42942.903858999998</v>
      </c>
      <c r="D41" s="2">
        <v>870103</v>
      </c>
      <c r="E41" s="3">
        <f t="shared" si="0"/>
        <v>13254.056243616908</v>
      </c>
      <c r="F41" s="2">
        <v>65648.054000000004</v>
      </c>
      <c r="G41" s="24"/>
      <c r="H41" s="24"/>
    </row>
    <row r="42" spans="1:8" x14ac:dyDescent="0.2">
      <c r="A42" s="10" t="s">
        <v>37</v>
      </c>
      <c r="B42" s="16">
        <v>18707189</v>
      </c>
      <c r="C42" s="3">
        <v>57797.462213999999</v>
      </c>
      <c r="D42" s="2">
        <v>4821529.0000000009</v>
      </c>
      <c r="E42" s="3">
        <f t="shared" si="0"/>
        <v>14924.038047299166</v>
      </c>
      <c r="F42" s="2">
        <v>323071.342</v>
      </c>
      <c r="G42" s="24"/>
      <c r="H42" s="24"/>
    </row>
    <row r="43" spans="1:8" ht="14.25" x14ac:dyDescent="0.2">
      <c r="A43" s="29" t="s">
        <v>125</v>
      </c>
      <c r="B43" s="12">
        <f>SUM(B7:B42)</f>
        <v>54669193.662900001</v>
      </c>
      <c r="C43" s="13">
        <f>AVERAGE(C7:C42)</f>
        <v>42481.532463861113</v>
      </c>
      <c r="D43" s="12">
        <f>SUM(D7:D42)</f>
        <v>14753807</v>
      </c>
      <c r="E43" s="13">
        <f>AVERAGE(E7:E42)</f>
        <v>13200.153037846814</v>
      </c>
      <c r="F43" s="12"/>
    </row>
    <row r="44" spans="1:8" x14ac:dyDescent="0.2">
      <c r="A44" s="20" t="s">
        <v>126</v>
      </c>
    </row>
    <row r="45" spans="1:8" ht="27.75" customHeight="1" x14ac:dyDescent="0.2">
      <c r="A45" s="72" t="s">
        <v>132</v>
      </c>
      <c r="B45" s="72"/>
      <c r="C45" s="72"/>
      <c r="D45" s="72"/>
      <c r="E45" s="72"/>
      <c r="F45" s="72"/>
    </row>
    <row r="46" spans="1:8" ht="12.75" customHeight="1" x14ac:dyDescent="0.2">
      <c r="A46" s="30"/>
      <c r="B46" s="30"/>
      <c r="C46" s="30"/>
      <c r="D46" s="30"/>
      <c r="E46" s="30"/>
      <c r="F46" s="30"/>
    </row>
    <row r="47" spans="1:8" ht="12.75" customHeight="1" x14ac:dyDescent="0.2">
      <c r="A47" s="72" t="s">
        <v>131</v>
      </c>
      <c r="B47" s="73"/>
      <c r="C47" s="73"/>
      <c r="D47" s="73"/>
      <c r="E47" s="73"/>
      <c r="F47" s="73"/>
    </row>
    <row r="48" spans="1:8" x14ac:dyDescent="0.2">
      <c r="A48" s="73"/>
      <c r="B48" s="73"/>
      <c r="C48" s="73"/>
      <c r="D48" s="73"/>
      <c r="E48" s="73"/>
      <c r="F48" s="73"/>
    </row>
  </sheetData>
  <mergeCells count="5">
    <mergeCell ref="A2:F2"/>
    <mergeCell ref="A3:F3"/>
    <mergeCell ref="A47:F48"/>
    <mergeCell ref="D1:F1"/>
    <mergeCell ref="A45:F45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G48"/>
  <sheetViews>
    <sheetView showGridLines="0" zoomScaleNormal="100" workbookViewId="0">
      <selection activeCell="A47" sqref="A47:F48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  <col min="7" max="7" width="10.28515625" bestFit="1" customWidth="1"/>
  </cols>
  <sheetData>
    <row r="1" spans="1:7" x14ac:dyDescent="0.2">
      <c r="A1" s="15">
        <v>43679</v>
      </c>
      <c r="B1" s="25"/>
      <c r="C1" s="26"/>
      <c r="D1" s="74" t="s">
        <v>130</v>
      </c>
      <c r="E1" s="74"/>
      <c r="F1" s="74"/>
    </row>
    <row r="2" spans="1:7" ht="12.75" customHeight="1" x14ac:dyDescent="0.2">
      <c r="A2" s="70" t="s">
        <v>124</v>
      </c>
      <c r="B2" s="70"/>
      <c r="C2" s="70"/>
      <c r="D2" s="70"/>
      <c r="E2" s="70"/>
      <c r="F2" s="70"/>
    </row>
    <row r="3" spans="1:7" ht="12.75" customHeight="1" x14ac:dyDescent="0.2">
      <c r="A3" s="71"/>
      <c r="B3" s="71"/>
      <c r="C3" s="71"/>
      <c r="D3" s="71"/>
      <c r="E3" s="71"/>
      <c r="F3" s="71"/>
    </row>
    <row r="4" spans="1:7" ht="13.5" thickBot="1" x14ac:dyDescent="0.25"/>
    <row r="5" spans="1:7" ht="15" thickTop="1" x14ac:dyDescent="0.2">
      <c r="A5" s="4"/>
      <c r="B5" s="19" t="s">
        <v>96</v>
      </c>
      <c r="C5" s="5" t="s">
        <v>2</v>
      </c>
      <c r="D5" s="5" t="s">
        <v>3</v>
      </c>
      <c r="E5" s="5" t="s">
        <v>3</v>
      </c>
      <c r="F5" s="5" t="s">
        <v>4</v>
      </c>
    </row>
    <row r="6" spans="1:7" ht="12.75" customHeight="1" x14ac:dyDescent="0.2">
      <c r="A6" s="6"/>
      <c r="B6" s="7" t="s">
        <v>5</v>
      </c>
      <c r="C6" s="7" t="s">
        <v>6</v>
      </c>
      <c r="D6" s="7" t="s">
        <v>5</v>
      </c>
      <c r="E6" s="8" t="s">
        <v>6</v>
      </c>
      <c r="F6" s="9" t="s">
        <v>7</v>
      </c>
    </row>
    <row r="7" spans="1:7" ht="12.75" customHeight="1" x14ac:dyDescent="0.2">
      <c r="A7" s="21" t="s">
        <v>98</v>
      </c>
      <c r="B7" s="2">
        <v>1127712.5423000001</v>
      </c>
      <c r="C7" s="3">
        <v>47351.047292000003</v>
      </c>
      <c r="D7" s="2">
        <v>348153</v>
      </c>
      <c r="E7" s="3">
        <f>(D7*1000)/(F7)</f>
        <v>14618.452850699709</v>
      </c>
      <c r="F7" s="2">
        <v>23815.994999999999</v>
      </c>
      <c r="G7" s="24"/>
    </row>
    <row r="8" spans="1:7" x14ac:dyDescent="0.2">
      <c r="A8" s="10" t="s">
        <v>99</v>
      </c>
      <c r="B8" s="2">
        <v>431078.13419999997</v>
      </c>
      <c r="C8" s="3">
        <v>49953.900584000003</v>
      </c>
      <c r="D8" s="2">
        <v>164700</v>
      </c>
      <c r="E8" s="3">
        <f t="shared" ref="E8:E42" si="0">(D8*1000)/(F8)</f>
        <v>19085.652398470877</v>
      </c>
      <c r="F8" s="2">
        <v>8629.5190000000002</v>
      </c>
      <c r="G8" s="24"/>
    </row>
    <row r="9" spans="1:7" x14ac:dyDescent="0.2">
      <c r="A9" s="10" t="s">
        <v>100</v>
      </c>
      <c r="B9" s="16">
        <v>514017.29590000003</v>
      </c>
      <c r="C9" s="3">
        <v>45739.214797000001</v>
      </c>
      <c r="D9" s="2">
        <v>203964</v>
      </c>
      <c r="E9" s="3">
        <f t="shared" si="0"/>
        <v>18148.72730941941</v>
      </c>
      <c r="F9" s="2">
        <v>11238.474</v>
      </c>
      <c r="G9" s="24"/>
    </row>
    <row r="10" spans="1:7" x14ac:dyDescent="0.2">
      <c r="A10" s="10" t="s">
        <v>101</v>
      </c>
      <c r="B10" s="16">
        <v>1594897.6211999999</v>
      </c>
      <c r="C10" s="3">
        <v>44671.364618</v>
      </c>
      <c r="D10" s="2">
        <v>509979</v>
      </c>
      <c r="E10" s="3">
        <f t="shared" si="0"/>
        <v>14283.962527646207</v>
      </c>
      <c r="F10" s="2">
        <v>35702.908000000003</v>
      </c>
      <c r="G10" s="24"/>
    </row>
    <row r="11" spans="1:7" x14ac:dyDescent="0.2">
      <c r="A11" s="10" t="s">
        <v>40</v>
      </c>
      <c r="B11" s="16">
        <v>407688.86080000002</v>
      </c>
      <c r="C11" s="3">
        <v>22593.272959999998</v>
      </c>
      <c r="D11" s="2">
        <v>49719</v>
      </c>
      <c r="E11" s="3">
        <f t="shared" si="0"/>
        <v>2766.5588862940904</v>
      </c>
      <c r="F11" s="2">
        <v>17971.422999999999</v>
      </c>
      <c r="G11" s="24"/>
    </row>
    <row r="12" spans="1:7" x14ac:dyDescent="0.2">
      <c r="A12" s="10" t="s">
        <v>12</v>
      </c>
      <c r="B12" s="16">
        <v>355311.73680000001</v>
      </c>
      <c r="C12" s="3">
        <v>33701.383999999998</v>
      </c>
      <c r="D12" s="2">
        <v>62317</v>
      </c>
      <c r="E12" s="3">
        <f t="shared" si="0"/>
        <v>5910.7789837030314</v>
      </c>
      <c r="F12" s="2">
        <v>10542.941999999999</v>
      </c>
      <c r="G12" s="24"/>
    </row>
    <row r="13" spans="1:7" x14ac:dyDescent="0.2">
      <c r="A13" s="10" t="s">
        <v>102</v>
      </c>
      <c r="B13" s="16">
        <v>278823.125</v>
      </c>
      <c r="C13" s="3">
        <v>49071.299718000002</v>
      </c>
      <c r="D13" s="2">
        <v>139046</v>
      </c>
      <c r="E13" s="3">
        <f t="shared" si="0"/>
        <v>24487.051515687308</v>
      </c>
      <c r="F13" s="2">
        <v>5678.348</v>
      </c>
      <c r="G13" s="24"/>
    </row>
    <row r="14" spans="1:7" x14ac:dyDescent="0.2">
      <c r="A14" s="10" t="s">
        <v>41</v>
      </c>
      <c r="B14" s="16">
        <v>38426.950100000002</v>
      </c>
      <c r="C14" s="3">
        <v>29259.841707</v>
      </c>
      <c r="D14" s="2">
        <v>7631</v>
      </c>
      <c r="E14" s="3">
        <f t="shared" si="0"/>
        <v>5804.7722210727461</v>
      </c>
      <c r="F14" s="2">
        <v>1314.6079999999999</v>
      </c>
      <c r="G14" s="24"/>
    </row>
    <row r="15" spans="1:7" x14ac:dyDescent="0.2">
      <c r="A15" s="10" t="s">
        <v>103</v>
      </c>
      <c r="B15" s="16">
        <v>231351.0257</v>
      </c>
      <c r="C15" s="3">
        <v>42213.488867</v>
      </c>
      <c r="D15" s="2">
        <v>102140</v>
      </c>
      <c r="E15" s="3">
        <f t="shared" si="0"/>
        <v>18640.291645557791</v>
      </c>
      <c r="F15" s="2">
        <v>5479.5280000000002</v>
      </c>
      <c r="G15" s="24"/>
    </row>
    <row r="16" spans="1:7" x14ac:dyDescent="0.2">
      <c r="A16" s="10" t="s">
        <v>15</v>
      </c>
      <c r="B16" s="16">
        <v>2719224.5205000001</v>
      </c>
      <c r="C16" s="3">
        <v>40840.848297999997</v>
      </c>
      <c r="D16" s="2">
        <v>1104288</v>
      </c>
      <c r="E16" s="3">
        <f t="shared" si="0"/>
        <v>16602.699297777719</v>
      </c>
      <c r="F16" s="2">
        <v>66512.558000000005</v>
      </c>
      <c r="G16" s="24"/>
    </row>
    <row r="17" spans="1:7" x14ac:dyDescent="0.2">
      <c r="A17" s="10" t="s">
        <v>104</v>
      </c>
      <c r="B17" s="2">
        <v>3919280.2932000002</v>
      </c>
      <c r="C17" s="3">
        <v>47979.241412000003</v>
      </c>
      <c r="D17" s="2">
        <v>1251146</v>
      </c>
      <c r="E17" s="3">
        <f t="shared" si="0"/>
        <v>15316.415146042054</v>
      </c>
      <c r="F17" s="2">
        <v>81686.607999999993</v>
      </c>
      <c r="G17" s="24"/>
    </row>
    <row r="18" spans="1:7" x14ac:dyDescent="0.2">
      <c r="A18" s="10" t="s">
        <v>105</v>
      </c>
      <c r="B18" s="16">
        <v>291109.11859999999</v>
      </c>
      <c r="C18" s="3">
        <v>26902.327613000001</v>
      </c>
      <c r="D18" s="2">
        <v>71553</v>
      </c>
      <c r="E18" s="3">
        <f t="shared" si="0"/>
        <v>6612.4917901801546</v>
      </c>
      <c r="F18" s="2">
        <v>10820.883</v>
      </c>
      <c r="G18" s="24"/>
    </row>
    <row r="19" spans="1:7" x14ac:dyDescent="0.2">
      <c r="A19" s="10" t="s">
        <v>106</v>
      </c>
      <c r="B19" s="2">
        <v>259425.9339</v>
      </c>
      <c r="C19" s="3">
        <v>26356.313717000001</v>
      </c>
      <c r="D19" s="2">
        <v>47589</v>
      </c>
      <c r="E19" s="3">
        <f t="shared" si="0"/>
        <v>4834.7941816667135</v>
      </c>
      <c r="F19" s="2">
        <v>9843.0249999999996</v>
      </c>
      <c r="G19" s="24"/>
    </row>
    <row r="20" spans="1:7" x14ac:dyDescent="0.2">
      <c r="A20" s="10" t="s">
        <v>107</v>
      </c>
      <c r="B20" s="16">
        <v>16161.7503</v>
      </c>
      <c r="C20" s="3">
        <v>48856.560900999997</v>
      </c>
      <c r="D20" s="2">
        <v>6156</v>
      </c>
      <c r="E20" s="3">
        <f t="shared" si="0"/>
        <v>18608.419130760722</v>
      </c>
      <c r="F20" s="2">
        <v>330.81799999999998</v>
      </c>
      <c r="G20" s="24"/>
    </row>
    <row r="21" spans="1:7" x14ac:dyDescent="0.2">
      <c r="A21" s="10" t="s">
        <v>108</v>
      </c>
      <c r="B21" s="16">
        <v>324698.4755</v>
      </c>
      <c r="C21" s="3">
        <v>69147.029058999993</v>
      </c>
      <c r="D21" s="2">
        <v>67275</v>
      </c>
      <c r="E21" s="3">
        <f t="shared" si="0"/>
        <v>14351.121328678115</v>
      </c>
      <c r="F21" s="2">
        <v>4687.7870000000003</v>
      </c>
      <c r="G21" s="24"/>
    </row>
    <row r="22" spans="1:7" x14ac:dyDescent="0.2">
      <c r="A22" s="10" t="s">
        <v>44</v>
      </c>
      <c r="B22" s="16">
        <v>297615.43479999999</v>
      </c>
      <c r="C22" s="3">
        <v>35527.262990000003</v>
      </c>
      <c r="D22" s="2">
        <v>93646</v>
      </c>
      <c r="E22" s="3">
        <f t="shared" si="0"/>
        <v>11174.741642421872</v>
      </c>
      <c r="F22" s="2">
        <v>8380.1489999999994</v>
      </c>
      <c r="G22" s="24"/>
    </row>
    <row r="23" spans="1:7" x14ac:dyDescent="0.2">
      <c r="A23" s="10" t="s">
        <v>109</v>
      </c>
      <c r="B23" s="16">
        <v>2237096.3626000001</v>
      </c>
      <c r="C23" s="3">
        <v>36836.394874999998</v>
      </c>
      <c r="D23" s="2">
        <v>790375</v>
      </c>
      <c r="E23" s="3">
        <f t="shared" si="0"/>
        <v>13014.447333250619</v>
      </c>
      <c r="F23" s="2">
        <v>60730.584999999999</v>
      </c>
      <c r="G23" s="24"/>
    </row>
    <row r="24" spans="1:7" x14ac:dyDescent="0.2">
      <c r="A24" s="10" t="s">
        <v>110</v>
      </c>
      <c r="B24" s="16">
        <v>5136018.7777000004</v>
      </c>
      <c r="C24" s="3">
        <v>40406.095332999997</v>
      </c>
      <c r="D24" s="2">
        <v>1351487</v>
      </c>
      <c r="E24" s="3">
        <f t="shared" si="0"/>
        <v>10633.69693215876</v>
      </c>
      <c r="F24" s="2">
        <v>127094.745</v>
      </c>
      <c r="G24" s="24"/>
    </row>
    <row r="25" spans="1:7" x14ac:dyDescent="0.2">
      <c r="A25" s="10" t="s">
        <v>111</v>
      </c>
      <c r="B25" s="16">
        <v>1824331.9727</v>
      </c>
      <c r="C25" s="3">
        <v>35760.697298999999</v>
      </c>
      <c r="D25" s="2">
        <v>347879</v>
      </c>
      <c r="E25" s="3">
        <f t="shared" si="0"/>
        <v>6819.158314522997</v>
      </c>
      <c r="F25" s="2">
        <v>51014.947</v>
      </c>
      <c r="G25" s="24"/>
    </row>
    <row r="26" spans="1:7" x14ac:dyDescent="0.2">
      <c r="A26" s="10" t="s">
        <v>112</v>
      </c>
      <c r="B26" s="16">
        <v>48891.4038</v>
      </c>
      <c r="C26" s="3">
        <v>24726.183358999999</v>
      </c>
      <c r="D26" s="2">
        <v>7883</v>
      </c>
      <c r="E26" s="3">
        <f t="shared" si="0"/>
        <v>3986.3000329199713</v>
      </c>
      <c r="F26" s="2">
        <v>1977.5229999999999</v>
      </c>
      <c r="G26" s="24"/>
    </row>
    <row r="27" spans="1:7" x14ac:dyDescent="0.2">
      <c r="A27" s="10" t="s">
        <v>113</v>
      </c>
      <c r="B27" s="16">
        <v>83981.859800000006</v>
      </c>
      <c r="C27" s="3">
        <v>28910.313856000001</v>
      </c>
      <c r="D27" s="2">
        <v>11989</v>
      </c>
      <c r="E27" s="3">
        <f t="shared" si="0"/>
        <v>4127.1530802352436</v>
      </c>
      <c r="F27" s="2">
        <v>2904.9079999999999</v>
      </c>
      <c r="G27" s="24"/>
    </row>
    <row r="28" spans="1:7" x14ac:dyDescent="0.2">
      <c r="A28" s="10" t="s">
        <v>114</v>
      </c>
      <c r="B28" s="16">
        <v>58544.162400000001</v>
      </c>
      <c r="C28" s="3">
        <v>102817.285634</v>
      </c>
      <c r="D28" s="2">
        <v>21438</v>
      </c>
      <c r="E28" s="3">
        <f t="shared" si="0"/>
        <v>37636.607824720639</v>
      </c>
      <c r="F28" s="16">
        <v>569.60500000000002</v>
      </c>
      <c r="G28" s="24"/>
    </row>
    <row r="29" spans="1:7" x14ac:dyDescent="0.2">
      <c r="A29" s="10" t="s">
        <v>115</v>
      </c>
      <c r="B29" s="16">
        <v>2228163.875</v>
      </c>
      <c r="C29" s="3">
        <v>18438.044081</v>
      </c>
      <c r="D29" s="2">
        <v>186055</v>
      </c>
      <c r="E29" s="3">
        <f t="shared" si="0"/>
        <v>1533.2375205813373</v>
      </c>
      <c r="F29" s="2">
        <v>121347.8</v>
      </c>
      <c r="G29" s="24"/>
    </row>
    <row r="30" spans="1:7" x14ac:dyDescent="0.2">
      <c r="A30" s="10" t="s">
        <v>116</v>
      </c>
      <c r="B30" s="16">
        <v>852113.26489999995</v>
      </c>
      <c r="C30" s="3">
        <v>50301.845624000001</v>
      </c>
      <c r="D30" s="2">
        <v>283263</v>
      </c>
      <c r="E30" s="3">
        <f t="shared" si="0"/>
        <v>16721.620668332358</v>
      </c>
      <c r="F30" s="2">
        <v>16939.924999999999</v>
      </c>
      <c r="G30" s="24"/>
    </row>
    <row r="31" spans="1:7" x14ac:dyDescent="0.2">
      <c r="A31" s="10" t="s">
        <v>27</v>
      </c>
      <c r="B31" s="16">
        <v>172224.6753</v>
      </c>
      <c r="C31" s="3">
        <v>37158.228941000001</v>
      </c>
      <c r="D31" s="2">
        <v>56832</v>
      </c>
      <c r="E31" s="3">
        <f t="shared" si="0"/>
        <v>12366.342450551603</v>
      </c>
      <c r="F31" s="2">
        <v>4595.7</v>
      </c>
      <c r="G31" s="24"/>
    </row>
    <row r="32" spans="1:7" x14ac:dyDescent="0.2">
      <c r="A32" s="10" t="s">
        <v>117</v>
      </c>
      <c r="B32" s="16">
        <v>314014.35139999999</v>
      </c>
      <c r="C32" s="3">
        <v>60492.073091999999</v>
      </c>
      <c r="D32" s="2">
        <v>148584</v>
      </c>
      <c r="E32" s="3">
        <f t="shared" si="0"/>
        <v>28629.464394097919</v>
      </c>
      <c r="F32" s="2">
        <v>5189.8980000000001</v>
      </c>
      <c r="G32" s="24"/>
    </row>
    <row r="33" spans="1:7" x14ac:dyDescent="0.2">
      <c r="A33" s="10" t="s">
        <v>118</v>
      </c>
      <c r="B33" s="16">
        <v>1020165.6097</v>
      </c>
      <c r="C33" s="3">
        <v>26528.815750999998</v>
      </c>
      <c r="D33" s="2">
        <v>154476</v>
      </c>
      <c r="E33" s="3">
        <f t="shared" si="0"/>
        <v>4017.1031920882447</v>
      </c>
      <c r="F33" s="2">
        <v>38454.576000000001</v>
      </c>
      <c r="G33" s="24"/>
    </row>
    <row r="34" spans="1:7" x14ac:dyDescent="0.2">
      <c r="A34" s="10" t="s">
        <v>119</v>
      </c>
      <c r="B34" s="16">
        <v>307476.43430000002</v>
      </c>
      <c r="C34" s="3">
        <v>29684.636594</v>
      </c>
      <c r="D34" s="2">
        <v>68709</v>
      </c>
      <c r="E34" s="3">
        <f t="shared" si="0"/>
        <v>6633.3747696000692</v>
      </c>
      <c r="F34" s="2">
        <v>10358.075999999999</v>
      </c>
      <c r="G34" s="24"/>
    </row>
    <row r="35" spans="1:7" x14ac:dyDescent="0.2">
      <c r="A35" s="10" t="s">
        <v>31</v>
      </c>
      <c r="B35" s="16">
        <v>161041.06599999999</v>
      </c>
      <c r="C35" s="3">
        <v>29699.535053</v>
      </c>
      <c r="D35" s="2">
        <v>28163</v>
      </c>
      <c r="E35" s="3">
        <f t="shared" si="0"/>
        <v>5192.4840162830451</v>
      </c>
      <c r="F35" s="16">
        <v>5423.8010000000004</v>
      </c>
      <c r="G35" s="24"/>
    </row>
    <row r="36" spans="1:7" x14ac:dyDescent="0.2">
      <c r="A36" s="10" t="s">
        <v>42</v>
      </c>
      <c r="B36" s="16">
        <v>65301.405599999998</v>
      </c>
      <c r="C36" s="3">
        <v>31649.042275</v>
      </c>
      <c r="D36" s="2">
        <v>15662</v>
      </c>
      <c r="E36" s="3">
        <f t="shared" si="0"/>
        <v>7591.573169590858</v>
      </c>
      <c r="F36" s="2">
        <v>2063.0770000000002</v>
      </c>
      <c r="G36" s="24"/>
    </row>
    <row r="37" spans="1:7" x14ac:dyDescent="0.2">
      <c r="A37" s="10" t="s">
        <v>120</v>
      </c>
      <c r="B37" s="2">
        <v>1626884.2568999999</v>
      </c>
      <c r="C37" s="3">
        <v>35054.493294</v>
      </c>
      <c r="D37" s="2">
        <v>402462</v>
      </c>
      <c r="E37" s="3">
        <f t="shared" si="0"/>
        <v>8671.8532190017322</v>
      </c>
      <c r="F37" s="2">
        <v>46410.148999999998</v>
      </c>
      <c r="G37" s="24"/>
    </row>
    <row r="38" spans="1:7" x14ac:dyDescent="0.2">
      <c r="A38" s="10" t="s">
        <v>121</v>
      </c>
      <c r="B38" s="16">
        <v>474642.91769999999</v>
      </c>
      <c r="C38" s="3">
        <v>48436.904818000003</v>
      </c>
      <c r="D38" s="2">
        <v>214650</v>
      </c>
      <c r="E38" s="3">
        <f t="shared" si="0"/>
        <v>21904.887376835395</v>
      </c>
      <c r="F38" s="2">
        <v>9799.1830000000009</v>
      </c>
      <c r="G38" s="24"/>
    </row>
    <row r="39" spans="1:7" x14ac:dyDescent="0.2">
      <c r="A39" s="10" t="s">
        <v>122</v>
      </c>
      <c r="B39" s="16">
        <v>529567.772</v>
      </c>
      <c r="C39" s="3">
        <v>63938.958241</v>
      </c>
      <c r="D39" s="2">
        <v>187456</v>
      </c>
      <c r="E39" s="3">
        <f t="shared" si="0"/>
        <v>22633.058686626751</v>
      </c>
      <c r="F39" s="2">
        <v>8282.3979999999992</v>
      </c>
      <c r="G39" s="24"/>
    </row>
    <row r="40" spans="1:7" x14ac:dyDescent="0.2">
      <c r="A40" s="10" t="s">
        <v>123</v>
      </c>
      <c r="B40" s="16">
        <v>2012361.7805000001</v>
      </c>
      <c r="C40" s="3">
        <v>25727.604649000001</v>
      </c>
      <c r="D40" s="2">
        <v>215472</v>
      </c>
      <c r="E40" s="3">
        <f t="shared" si="0"/>
        <v>2754.7451441403468</v>
      </c>
      <c r="F40" s="2">
        <v>78218.487999999998</v>
      </c>
      <c r="G40" s="24"/>
    </row>
    <row r="41" spans="1:7" x14ac:dyDescent="0.2">
      <c r="A41" s="10" t="s">
        <v>36</v>
      </c>
      <c r="B41" s="16">
        <v>2738206.2540000002</v>
      </c>
      <c r="C41" s="3">
        <v>42055.079926999999</v>
      </c>
      <c r="D41" s="2">
        <v>931446</v>
      </c>
      <c r="E41" s="3">
        <f t="shared" si="0"/>
        <v>14305.721296351958</v>
      </c>
      <c r="F41" s="2">
        <v>65110.034</v>
      </c>
      <c r="G41" s="24"/>
    </row>
    <row r="42" spans="1:7" x14ac:dyDescent="0.2">
      <c r="A42" s="10" t="s">
        <v>37</v>
      </c>
      <c r="B42" s="16">
        <v>18219297</v>
      </c>
      <c r="C42" s="3">
        <v>56700.880423000002</v>
      </c>
      <c r="D42" s="2">
        <v>4754048</v>
      </c>
      <c r="E42" s="3">
        <f t="shared" si="0"/>
        <v>14822.000314251916</v>
      </c>
      <c r="F42" s="2">
        <v>320742.67300000001</v>
      </c>
      <c r="G42" s="24"/>
    </row>
    <row r="43" spans="1:7" ht="14.25" x14ac:dyDescent="0.2">
      <c r="A43" s="29" t="s">
        <v>125</v>
      </c>
      <c r="B43" s="12">
        <f>SUM(B7:B42)</f>
        <v>52917148.0211</v>
      </c>
      <c r="C43" s="13">
        <f>AVERAGE(C7:C42)</f>
        <v>41263.541990333331</v>
      </c>
      <c r="D43" s="12">
        <f>SUM(D7:D42)</f>
        <v>14407631</v>
      </c>
      <c r="E43" s="13">
        <f>AVERAGE(E7:E42)</f>
        <v>12645.604460895009</v>
      </c>
      <c r="F43" s="12"/>
    </row>
    <row r="44" spans="1:7" x14ac:dyDescent="0.2">
      <c r="A44" s="20" t="s">
        <v>126</v>
      </c>
    </row>
    <row r="45" spans="1:7" ht="30" customHeight="1" x14ac:dyDescent="0.2">
      <c r="A45" s="72" t="s">
        <v>132</v>
      </c>
      <c r="B45" s="72"/>
      <c r="C45" s="72"/>
      <c r="D45" s="72"/>
      <c r="E45" s="72"/>
      <c r="F45" s="72"/>
    </row>
    <row r="46" spans="1:7" ht="12.75" customHeight="1" x14ac:dyDescent="0.2">
      <c r="A46" s="30"/>
      <c r="B46" s="30"/>
      <c r="C46" s="30"/>
      <c r="D46" s="30"/>
      <c r="E46" s="30"/>
      <c r="F46" s="30"/>
    </row>
    <row r="47" spans="1:7" x14ac:dyDescent="0.2">
      <c r="A47" s="72" t="s">
        <v>131</v>
      </c>
      <c r="B47" s="73"/>
      <c r="C47" s="73"/>
      <c r="D47" s="73"/>
      <c r="E47" s="73"/>
      <c r="F47" s="73"/>
    </row>
    <row r="48" spans="1:7" x14ac:dyDescent="0.2">
      <c r="A48" s="73"/>
      <c r="B48" s="73"/>
      <c r="C48" s="73"/>
      <c r="D48" s="73"/>
      <c r="E48" s="73"/>
      <c r="F48" s="73"/>
    </row>
  </sheetData>
  <mergeCells count="5">
    <mergeCell ref="A2:F2"/>
    <mergeCell ref="A47:F48"/>
    <mergeCell ref="A3:F3"/>
    <mergeCell ref="D1:F1"/>
    <mergeCell ref="A45:F45"/>
  </mergeCells>
  <printOptions horizontalCentered="1"/>
  <pageMargins left="0.75" right="0.75" top="1" bottom="1" header="0.5" footer="0.5"/>
  <pageSetup orientation="portrait" r:id="rId1"/>
  <headerFooter alignWithMargins="0"/>
  <ignoredErrors>
    <ignoredError sqref="C43:D4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G45"/>
  <sheetViews>
    <sheetView showGridLines="0" zoomScaleNormal="100" workbookViewId="0">
      <selection activeCell="D55" sqref="D55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94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1108212.3128574102</v>
      </c>
      <c r="C6" s="3">
        <v>47176.038178766765</v>
      </c>
      <c r="D6" s="16">
        <v>402748.58399999997</v>
      </c>
      <c r="E6" s="16">
        <v>17144.803712059937</v>
      </c>
      <c r="F6" s="2">
        <v>23491</v>
      </c>
      <c r="G6" s="17"/>
    </row>
    <row r="7" spans="1:7" x14ac:dyDescent="0.2">
      <c r="A7" s="10" t="s">
        <v>9</v>
      </c>
      <c r="B7" s="16">
        <v>415257.26653904701</v>
      </c>
      <c r="C7" s="3" t="s">
        <v>43</v>
      </c>
      <c r="D7" s="16">
        <v>187710.565</v>
      </c>
      <c r="E7" s="3" t="s">
        <v>43</v>
      </c>
      <c r="F7" s="2" t="s">
        <v>43</v>
      </c>
      <c r="G7" s="18"/>
    </row>
    <row r="8" spans="1:7" x14ac:dyDescent="0.2">
      <c r="A8" s="10" t="s">
        <v>10</v>
      </c>
      <c r="B8" s="16">
        <v>502116.88988048001</v>
      </c>
      <c r="C8" s="3">
        <v>44722.93288138177</v>
      </c>
      <c r="D8" s="16">
        <v>239061.79</v>
      </c>
      <c r="E8" s="3">
        <v>21292.939162468556</v>
      </c>
      <c r="F8" s="2">
        <v>11227.28</v>
      </c>
      <c r="G8" s="18"/>
    </row>
    <row r="9" spans="1:7" x14ac:dyDescent="0.2">
      <c r="A9" s="10" t="s">
        <v>11</v>
      </c>
      <c r="B9" s="16">
        <v>1602420.68606578</v>
      </c>
      <c r="C9" s="3">
        <v>45087.807711473826</v>
      </c>
      <c r="D9" s="2">
        <v>559627.54099999997</v>
      </c>
      <c r="E9" s="3">
        <v>15746.413646595383</v>
      </c>
      <c r="F9" s="2">
        <v>35540</v>
      </c>
      <c r="G9" s="18"/>
    </row>
    <row r="10" spans="1:7" x14ac:dyDescent="0.2">
      <c r="A10" s="10" t="s">
        <v>40</v>
      </c>
      <c r="B10" s="16">
        <v>403051.75136906898</v>
      </c>
      <c r="C10" s="3">
        <v>22619.149245839086</v>
      </c>
      <c r="D10" s="16">
        <v>51074.974000000002</v>
      </c>
      <c r="E10" s="3">
        <v>2866.3129628122715</v>
      </c>
      <c r="F10" s="2">
        <v>17819.05</v>
      </c>
      <c r="G10" s="18"/>
    </row>
    <row r="11" spans="1:7" x14ac:dyDescent="0.2">
      <c r="A11" s="10" t="s">
        <v>12</v>
      </c>
      <c r="B11" s="16">
        <v>340575.33924518299</v>
      </c>
      <c r="C11" s="3">
        <v>32359.378461609929</v>
      </c>
      <c r="D11" s="16">
        <v>68758.534</v>
      </c>
      <c r="E11" s="3">
        <v>6533.0138967275316</v>
      </c>
      <c r="F11" s="2">
        <v>10524.78</v>
      </c>
      <c r="G11" s="18"/>
    </row>
    <row r="12" spans="1:7" x14ac:dyDescent="0.2">
      <c r="A12" s="10" t="s">
        <v>13</v>
      </c>
      <c r="B12" s="16">
        <v>269789.55444618501</v>
      </c>
      <c r="C12" s="3" t="s">
        <v>43</v>
      </c>
      <c r="D12" s="2">
        <v>171423.764</v>
      </c>
      <c r="E12" s="3" t="s">
        <v>43</v>
      </c>
      <c r="F12" s="2" t="s">
        <v>43</v>
      </c>
      <c r="G12" s="18"/>
    </row>
    <row r="13" spans="1:7" x14ac:dyDescent="0.2">
      <c r="A13" s="10" t="s">
        <v>41</v>
      </c>
      <c r="B13" s="16">
        <v>37521.426634137599</v>
      </c>
      <c r="C13" s="3">
        <v>28515.644350885341</v>
      </c>
      <c r="D13" s="16">
        <v>8588.6190000000006</v>
      </c>
      <c r="E13" s="3">
        <v>6527.2039695429239</v>
      </c>
      <c r="F13" s="2">
        <v>1315.819</v>
      </c>
      <c r="G13" s="18"/>
    </row>
    <row r="14" spans="1:7" x14ac:dyDescent="0.2">
      <c r="A14" s="10" t="s">
        <v>14</v>
      </c>
      <c r="B14" s="16">
        <v>226716.95119194998</v>
      </c>
      <c r="C14" s="3">
        <v>41432.191372797875</v>
      </c>
      <c r="D14" s="16">
        <v>119447.50599999999</v>
      </c>
      <c r="E14" s="3">
        <v>21828.857090643276</v>
      </c>
      <c r="F14" s="2">
        <v>5472</v>
      </c>
      <c r="G14" s="18"/>
    </row>
    <row r="15" spans="1:7" x14ac:dyDescent="0.2">
      <c r="A15" s="10" t="s">
        <v>15</v>
      </c>
      <c r="B15" s="2">
        <v>2658467.3120081201</v>
      </c>
      <c r="C15" s="3">
        <v>41498.188277934663</v>
      </c>
      <c r="D15" s="16">
        <v>1291477.1499999999</v>
      </c>
      <c r="E15" s="3">
        <v>20159.721989158981</v>
      </c>
      <c r="F15" s="2">
        <v>64062.25</v>
      </c>
      <c r="G15" s="18"/>
    </row>
    <row r="16" spans="1:7" x14ac:dyDescent="0.2">
      <c r="A16" s="10" t="s">
        <v>16</v>
      </c>
      <c r="B16" s="16">
        <v>3810885.9005658203</v>
      </c>
      <c r="C16" s="3">
        <v>47108.459016092515</v>
      </c>
      <c r="D16" s="16">
        <v>1418689.0689999999</v>
      </c>
      <c r="E16" s="3">
        <v>17537.196758801423</v>
      </c>
      <c r="F16" s="2">
        <v>80896</v>
      </c>
      <c r="G16" s="18"/>
    </row>
    <row r="17" spans="1:7" x14ac:dyDescent="0.2">
      <c r="A17" s="10" t="s">
        <v>17</v>
      </c>
      <c r="B17" s="2">
        <v>287892.60459169798</v>
      </c>
      <c r="C17" s="3" t="s">
        <v>43</v>
      </c>
      <c r="D17" s="16">
        <v>84270.150999999998</v>
      </c>
      <c r="E17" s="3" t="s">
        <v>43</v>
      </c>
      <c r="F17" s="2" t="s">
        <v>43</v>
      </c>
      <c r="G17" s="18"/>
    </row>
    <row r="18" spans="1:7" x14ac:dyDescent="0.2">
      <c r="A18" s="10" t="s">
        <v>18</v>
      </c>
      <c r="B18" s="16">
        <v>251538.751978994</v>
      </c>
      <c r="C18" s="3">
        <v>25503.269996856332</v>
      </c>
      <c r="D18" s="16">
        <v>52885.32</v>
      </c>
      <c r="E18" s="3">
        <v>5361.9912805434451</v>
      </c>
      <c r="F18" s="2">
        <v>9863</v>
      </c>
      <c r="G18" s="18"/>
    </row>
    <row r="19" spans="1:7" x14ac:dyDescent="0.2">
      <c r="A19" s="10" t="s">
        <v>19</v>
      </c>
      <c r="B19" s="16">
        <v>14500.634621564301</v>
      </c>
      <c r="C19" s="3">
        <v>44292.2323119512</v>
      </c>
      <c r="D19" s="16">
        <v>6635.3270000000002</v>
      </c>
      <c r="E19" s="3">
        <v>20267.626391517038</v>
      </c>
      <c r="F19" s="2">
        <v>327.38549999999998</v>
      </c>
      <c r="G19" s="18"/>
    </row>
    <row r="20" spans="1:7" x14ac:dyDescent="0.2">
      <c r="A20" s="10" t="s">
        <v>20</v>
      </c>
      <c r="B20" s="16">
        <v>236704.92930449799</v>
      </c>
      <c r="C20" s="3">
        <v>51347.085469207144</v>
      </c>
      <c r="D20" s="16">
        <v>73574.620999999999</v>
      </c>
      <c r="E20" s="3">
        <v>15960.1338423827</v>
      </c>
      <c r="F20" s="2">
        <v>4609.8999999999996</v>
      </c>
      <c r="G20" s="18"/>
    </row>
    <row r="21" spans="1:7" x14ac:dyDescent="0.2">
      <c r="A21" s="10" t="s">
        <v>44</v>
      </c>
      <c r="B21" s="16">
        <v>286968.794914097</v>
      </c>
      <c r="C21" s="3" t="s">
        <v>43</v>
      </c>
      <c r="D21" s="16">
        <v>95528.218999999997</v>
      </c>
      <c r="E21" s="3" t="s">
        <v>43</v>
      </c>
      <c r="F21" s="2" t="s">
        <v>43</v>
      </c>
      <c r="G21" s="18"/>
    </row>
    <row r="22" spans="1:7" x14ac:dyDescent="0.2">
      <c r="A22" s="10" t="s">
        <v>21</v>
      </c>
      <c r="B22" s="16">
        <v>2206285.8130776999</v>
      </c>
      <c r="C22" s="3">
        <v>36498.959402859415</v>
      </c>
      <c r="D22" s="16">
        <v>934352.75899999996</v>
      </c>
      <c r="E22" s="3">
        <v>15457.155739545005</v>
      </c>
      <c r="F22" s="2">
        <v>60447.91</v>
      </c>
      <c r="G22" s="18"/>
    </row>
    <row r="23" spans="1:7" x14ac:dyDescent="0.2">
      <c r="A23" s="10" t="s">
        <v>22</v>
      </c>
      <c r="B23" s="16">
        <v>5013008.2067860207</v>
      </c>
      <c r="C23" s="3" t="s">
        <v>43</v>
      </c>
      <c r="D23" s="16">
        <v>1482009.4950000001</v>
      </c>
      <c r="E23" s="16" t="s">
        <v>43</v>
      </c>
      <c r="F23" s="2" t="s">
        <v>43</v>
      </c>
      <c r="G23" s="18"/>
    </row>
    <row r="24" spans="1:7" x14ac:dyDescent="0.2">
      <c r="A24" s="10" t="s">
        <v>23</v>
      </c>
      <c r="B24" s="16">
        <v>1706688.7432692698</v>
      </c>
      <c r="C24" s="3">
        <v>33846.754388173686</v>
      </c>
      <c r="D24" s="16">
        <v>347014.04700000002</v>
      </c>
      <c r="E24" s="3">
        <v>6881.9222394098051</v>
      </c>
      <c r="F24" s="2">
        <v>50424</v>
      </c>
      <c r="G24" s="18"/>
    </row>
    <row r="25" spans="1:7" x14ac:dyDescent="0.2">
      <c r="A25" s="10" t="s">
        <v>24</v>
      </c>
      <c r="B25" s="16">
        <v>56650.938583920004</v>
      </c>
      <c r="C25" s="3">
        <v>103057.9199270875</v>
      </c>
      <c r="D25" s="16">
        <v>24891.833999999999</v>
      </c>
      <c r="E25" s="3">
        <v>45282.579588866647</v>
      </c>
      <c r="F25" s="2">
        <v>549.70000000000005</v>
      </c>
      <c r="G25" s="18"/>
    </row>
    <row r="26" spans="1:7" x14ac:dyDescent="0.2">
      <c r="A26" s="10" t="s">
        <v>25</v>
      </c>
      <c r="B26" s="16">
        <v>2151633.44406603</v>
      </c>
      <c r="C26" s="3">
        <v>17973.264758764963</v>
      </c>
      <c r="D26" s="16">
        <v>195986.78599999999</v>
      </c>
      <c r="E26" s="16">
        <v>1637.1387067402873</v>
      </c>
      <c r="F26" s="16">
        <v>119713</v>
      </c>
      <c r="G26" s="18"/>
    </row>
    <row r="27" spans="1:7" x14ac:dyDescent="0.2">
      <c r="A27" s="10" t="s">
        <v>26</v>
      </c>
      <c r="B27" s="16">
        <v>826588.28187585005</v>
      </c>
      <c r="C27" s="3" t="s">
        <v>43</v>
      </c>
      <c r="D27" s="16">
        <v>330092.36800000002</v>
      </c>
      <c r="E27" s="16" t="s">
        <v>43</v>
      </c>
      <c r="F27" s="2" t="s">
        <v>43</v>
      </c>
      <c r="G27" s="18"/>
    </row>
    <row r="28" spans="1:7" x14ac:dyDescent="0.2">
      <c r="A28" s="10" t="s">
        <v>27</v>
      </c>
      <c r="B28" s="16">
        <v>167682.20615554499</v>
      </c>
      <c r="C28" s="3">
        <v>37182.563397907841</v>
      </c>
      <c r="D28" s="16">
        <v>64611.82</v>
      </c>
      <c r="E28" s="3">
        <v>14327.298933410206</v>
      </c>
      <c r="F28" s="2">
        <v>4509.7</v>
      </c>
      <c r="G28" s="18"/>
    </row>
    <row r="29" spans="1:7" x14ac:dyDescent="0.2">
      <c r="A29" s="10" t="s">
        <v>28</v>
      </c>
      <c r="B29" s="16">
        <v>337287.32009001903</v>
      </c>
      <c r="C29" s="3">
        <v>65658.423221728444</v>
      </c>
      <c r="D29" s="2">
        <v>193571.99</v>
      </c>
      <c r="E29" s="3">
        <v>37681.913568230484</v>
      </c>
      <c r="F29" s="2">
        <v>5137</v>
      </c>
      <c r="G29" s="18"/>
    </row>
    <row r="30" spans="1:7" x14ac:dyDescent="0.2">
      <c r="A30" s="10" t="s">
        <v>29</v>
      </c>
      <c r="B30" s="16">
        <v>977186.01445196499</v>
      </c>
      <c r="C30" s="3">
        <v>25392.007443404142</v>
      </c>
      <c r="D30" s="16">
        <v>174856.52799999999</v>
      </c>
      <c r="E30" s="16">
        <v>4543.6162561064339</v>
      </c>
      <c r="F30" s="2">
        <v>38484</v>
      </c>
      <c r="G30" s="18"/>
    </row>
    <row r="31" spans="1:7" x14ac:dyDescent="0.2">
      <c r="A31" s="10" t="s">
        <v>30</v>
      </c>
      <c r="B31" s="16">
        <v>299615.98777089198</v>
      </c>
      <c r="C31" s="3" t="s">
        <v>43</v>
      </c>
      <c r="D31" s="16">
        <v>78624.563999999998</v>
      </c>
      <c r="E31" s="3" t="s">
        <v>43</v>
      </c>
      <c r="F31" s="2" t="s">
        <v>43</v>
      </c>
      <c r="G31" s="18"/>
    </row>
    <row r="32" spans="1:7" x14ac:dyDescent="0.2">
      <c r="A32" s="10" t="s">
        <v>31</v>
      </c>
      <c r="B32" s="16">
        <v>157249.71836664301</v>
      </c>
      <c r="C32" s="3" t="s">
        <v>43</v>
      </c>
      <c r="D32" s="16">
        <v>31328.294999999998</v>
      </c>
      <c r="E32" s="3" t="s">
        <v>43</v>
      </c>
      <c r="F32" s="2" t="s">
        <v>43</v>
      </c>
      <c r="G32" s="18"/>
    </row>
    <row r="33" spans="1:7" x14ac:dyDescent="0.2">
      <c r="A33" s="10" t="s">
        <v>42</v>
      </c>
      <c r="B33" s="16">
        <v>63910.574077020501</v>
      </c>
      <c r="C33" s="3">
        <v>31000.126636645255</v>
      </c>
      <c r="D33" s="16">
        <v>18060.526999999998</v>
      </c>
      <c r="E33" s="3">
        <v>8760.3441560362862</v>
      </c>
      <c r="F33" s="16">
        <v>2061.623</v>
      </c>
      <c r="G33" s="18"/>
    </row>
    <row r="34" spans="1:7" x14ac:dyDescent="0.2">
      <c r="A34" s="10" t="s">
        <v>32</v>
      </c>
      <c r="B34" s="16">
        <v>1564460.7853823199</v>
      </c>
      <c r="C34" s="3">
        <v>33670.349127601228</v>
      </c>
      <c r="D34" s="16">
        <v>467555.11599999998</v>
      </c>
      <c r="E34" s="3">
        <v>10062.728410459269</v>
      </c>
      <c r="F34" s="2">
        <v>46464.05</v>
      </c>
      <c r="G34" s="18"/>
    </row>
    <row r="35" spans="1:7" x14ac:dyDescent="0.2">
      <c r="A35" s="10" t="s">
        <v>33</v>
      </c>
      <c r="B35" s="2">
        <v>449945.50829296297</v>
      </c>
      <c r="C35" s="3" t="s">
        <v>43</v>
      </c>
      <c r="D35" s="16">
        <v>244374.49799999999</v>
      </c>
      <c r="E35" s="3" t="s">
        <v>43</v>
      </c>
      <c r="F35" s="2" t="s">
        <v>43</v>
      </c>
      <c r="G35" s="18"/>
    </row>
    <row r="36" spans="1:7" x14ac:dyDescent="0.2">
      <c r="A36" s="10" t="s">
        <v>34</v>
      </c>
      <c r="B36" s="16">
        <v>501374.22338491201</v>
      </c>
      <c r="C36" s="3" t="s">
        <v>43</v>
      </c>
      <c r="D36" s="2">
        <v>189701.09400000001</v>
      </c>
      <c r="E36" s="3" t="s">
        <v>43</v>
      </c>
      <c r="F36" s="2" t="s">
        <v>43</v>
      </c>
      <c r="G36" s="18"/>
    </row>
    <row r="37" spans="1:7" x14ac:dyDescent="0.2">
      <c r="A37" s="10" t="s">
        <v>35</v>
      </c>
      <c r="B37" s="16">
        <v>1780288.8584100399</v>
      </c>
      <c r="C37" s="3">
        <v>23149.836389851771</v>
      </c>
      <c r="D37" s="2">
        <v>229588.408</v>
      </c>
      <c r="E37" s="3">
        <v>2985.4335475386029</v>
      </c>
      <c r="F37" s="2">
        <v>76902.87</v>
      </c>
      <c r="G37" s="18"/>
    </row>
    <row r="38" spans="1:7" x14ac:dyDescent="0.2">
      <c r="A38" s="10" t="s">
        <v>36</v>
      </c>
      <c r="B38" s="16">
        <v>2630350.4191427501</v>
      </c>
      <c r="C38" s="3">
        <v>41325.216117684038</v>
      </c>
      <c r="D38" s="2">
        <v>962304.47699999996</v>
      </c>
      <c r="E38" s="3">
        <v>15118.685401620518</v>
      </c>
      <c r="F38" s="2">
        <v>63650.01</v>
      </c>
      <c r="G38" s="18"/>
    </row>
    <row r="39" spans="1:7" x14ac:dyDescent="0.2">
      <c r="A39" s="10" t="s">
        <v>37</v>
      </c>
      <c r="B39" s="16">
        <v>17393103</v>
      </c>
      <c r="C39" s="3">
        <v>54548.28653597067</v>
      </c>
      <c r="D39" s="2">
        <v>4500529.62</v>
      </c>
      <c r="E39" s="3">
        <v>14114.57054416243</v>
      </c>
      <c r="F39" s="2">
        <v>318857</v>
      </c>
      <c r="G39" s="18"/>
    </row>
    <row r="40" spans="1:7" x14ac:dyDescent="0.2">
      <c r="A40" s="10"/>
      <c r="B40" s="16"/>
      <c r="C40" s="16"/>
      <c r="G40" s="18"/>
    </row>
    <row r="41" spans="1:7" ht="14.25" x14ac:dyDescent="0.2">
      <c r="A41" s="23" t="s">
        <v>125</v>
      </c>
      <c r="B41" s="12">
        <v>50783555.644061297</v>
      </c>
      <c r="C41" s="13">
        <v>40623.586859269817</v>
      </c>
      <c r="D41" s="12">
        <v>437428.23499999999</v>
      </c>
      <c r="E41" s="13">
        <v>14503.31674147414</v>
      </c>
      <c r="F41" s="12"/>
      <c r="G41" s="18"/>
    </row>
    <row r="42" spans="1:7" x14ac:dyDescent="0.2">
      <c r="A42" s="20" t="s">
        <v>97</v>
      </c>
    </row>
    <row r="43" spans="1:7" x14ac:dyDescent="0.2">
      <c r="A43" s="22" t="s">
        <v>129</v>
      </c>
    </row>
    <row r="44" spans="1:7" x14ac:dyDescent="0.2">
      <c r="A44" s="73" t="s">
        <v>93</v>
      </c>
      <c r="B44" s="73"/>
      <c r="C44" s="73"/>
      <c r="D44" s="73"/>
      <c r="E44" s="73"/>
      <c r="F44" s="73"/>
      <c r="G44" s="14"/>
    </row>
    <row r="45" spans="1:7" x14ac:dyDescent="0.2">
      <c r="A45" s="73"/>
      <c r="B45" s="73"/>
      <c r="C45" s="73"/>
      <c r="D45" s="73"/>
      <c r="E45" s="73"/>
      <c r="F45" s="73"/>
    </row>
  </sheetData>
  <mergeCells count="2">
    <mergeCell ref="A2:F2"/>
    <mergeCell ref="A44:F45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G44"/>
  <sheetViews>
    <sheetView showGridLines="0" zoomScaleNormal="100" workbookViewId="0">
      <selection activeCell="B41" sqref="B41"/>
    </sheetView>
  </sheetViews>
  <sheetFormatPr defaultRowHeight="12.75" x14ac:dyDescent="0.2"/>
  <cols>
    <col min="1" max="1" width="21.28515625" style="1" customWidth="1"/>
    <col min="2" max="2" width="13.7109375" style="2" customWidth="1"/>
    <col min="3" max="3" width="11.85546875" style="3" customWidth="1"/>
    <col min="4" max="4" width="14.5703125" style="2" customWidth="1"/>
    <col min="5" max="5" width="12.7109375" style="3" customWidth="1"/>
    <col min="6" max="6" width="13.140625" style="2" customWidth="1"/>
  </cols>
  <sheetData>
    <row r="1" spans="1:7" x14ac:dyDescent="0.2">
      <c r="A1" s="15">
        <v>42864</v>
      </c>
    </row>
    <row r="2" spans="1:7" ht="12.75" customHeight="1" x14ac:dyDescent="0.2">
      <c r="A2" s="70" t="s">
        <v>95</v>
      </c>
      <c r="B2" s="70"/>
      <c r="C2" s="70"/>
      <c r="D2" s="70"/>
      <c r="E2" s="70"/>
      <c r="F2" s="70"/>
    </row>
    <row r="3" spans="1:7" ht="13.5" thickBot="1" x14ac:dyDescent="0.25"/>
    <row r="4" spans="1:7" ht="15" thickTop="1" x14ac:dyDescent="0.2">
      <c r="A4" s="4"/>
      <c r="B4" s="19" t="s">
        <v>96</v>
      </c>
      <c r="C4" s="5" t="s">
        <v>2</v>
      </c>
      <c r="D4" s="5" t="s">
        <v>3</v>
      </c>
      <c r="E4" s="5" t="s">
        <v>3</v>
      </c>
      <c r="F4" s="5" t="s">
        <v>4</v>
      </c>
    </row>
    <row r="5" spans="1:7" ht="12.75" customHeight="1" x14ac:dyDescent="0.2">
      <c r="A5" s="6"/>
      <c r="B5" s="7" t="s">
        <v>5</v>
      </c>
      <c r="C5" s="7" t="s">
        <v>6</v>
      </c>
      <c r="D5" s="7" t="s">
        <v>5</v>
      </c>
      <c r="E5" s="8" t="s">
        <v>6</v>
      </c>
      <c r="F5" s="9" t="s">
        <v>7</v>
      </c>
    </row>
    <row r="6" spans="1:7" x14ac:dyDescent="0.2">
      <c r="A6" s="10" t="s">
        <v>8</v>
      </c>
      <c r="B6" s="2">
        <v>1098874.19373327</v>
      </c>
      <c r="C6" s="3">
        <v>47516.829271524257</v>
      </c>
      <c r="D6" s="16">
        <v>421366.16499999998</v>
      </c>
      <c r="E6" s="16">
        <v>18220.451656144596</v>
      </c>
      <c r="F6" s="2">
        <v>23126</v>
      </c>
      <c r="G6" s="17"/>
    </row>
    <row r="7" spans="1:7" x14ac:dyDescent="0.2">
      <c r="A7" s="10" t="s">
        <v>9</v>
      </c>
      <c r="B7" s="16">
        <v>404650.25727796002</v>
      </c>
      <c r="C7" s="3">
        <v>47782.59579574356</v>
      </c>
      <c r="D7" s="16">
        <v>182113.587</v>
      </c>
      <c r="E7" s="3">
        <v>21504.644467720052</v>
      </c>
      <c r="F7" s="2">
        <v>8468.57</v>
      </c>
      <c r="G7" s="18"/>
    </row>
    <row r="8" spans="1:7" x14ac:dyDescent="0.2">
      <c r="A8" s="10" t="s">
        <v>10</v>
      </c>
      <c r="B8" s="16">
        <v>485894.963355202</v>
      </c>
      <c r="C8" s="3">
        <v>43467.153140796203</v>
      </c>
      <c r="D8" s="16">
        <v>234780.88399999999</v>
      </c>
      <c r="E8" s="3">
        <v>21003.009722286832</v>
      </c>
      <c r="F8" s="2">
        <v>11178.44</v>
      </c>
      <c r="G8" s="18"/>
    </row>
    <row r="9" spans="1:7" x14ac:dyDescent="0.2">
      <c r="A9" s="10" t="s">
        <v>11</v>
      </c>
      <c r="B9" s="16">
        <v>1550269.80548862</v>
      </c>
      <c r="C9" s="3">
        <v>44099.385716806624</v>
      </c>
      <c r="D9" s="2">
        <v>574081.85199999996</v>
      </c>
      <c r="E9" s="3">
        <v>16330.48449678557</v>
      </c>
      <c r="F9" s="2">
        <v>35154</v>
      </c>
      <c r="G9" s="18"/>
    </row>
    <row r="10" spans="1:7" x14ac:dyDescent="0.2">
      <c r="A10" s="10" t="s">
        <v>40</v>
      </c>
      <c r="B10" s="16">
        <v>392442.70559864101</v>
      </c>
      <c r="C10" s="3">
        <v>22257.943167806912</v>
      </c>
      <c r="D10" s="16">
        <v>55285.086000000003</v>
      </c>
      <c r="E10" s="3">
        <v>3135.5718545927252</v>
      </c>
      <c r="F10" s="2">
        <v>17631.580000000002</v>
      </c>
      <c r="G10" s="18"/>
    </row>
    <row r="11" spans="1:7" x14ac:dyDescent="0.2">
      <c r="A11" s="10" t="s">
        <v>12</v>
      </c>
      <c r="B11" s="16">
        <v>320535.09724894597</v>
      </c>
      <c r="C11" s="3">
        <v>30496.017137640996</v>
      </c>
      <c r="D11" s="16">
        <v>71396.149999999994</v>
      </c>
      <c r="E11" s="3">
        <v>6792.6983118187909</v>
      </c>
      <c r="F11" s="2">
        <v>10510.72</v>
      </c>
      <c r="G11" s="18"/>
    </row>
    <row r="12" spans="1:7" x14ac:dyDescent="0.2">
      <c r="A12" s="10" t="s">
        <v>13</v>
      </c>
      <c r="B12" s="16">
        <v>262368.115704817</v>
      </c>
      <c r="C12" s="3">
        <v>46726.855410682976</v>
      </c>
      <c r="D12" s="2">
        <v>158540.424</v>
      </c>
      <c r="E12" s="3">
        <v>28235.502050603642</v>
      </c>
      <c r="F12" s="2">
        <v>5614.9319999999998</v>
      </c>
      <c r="G12" s="18"/>
    </row>
    <row r="13" spans="1:7" x14ac:dyDescent="0.2">
      <c r="A13" s="10" t="s">
        <v>41</v>
      </c>
      <c r="B13" s="16">
        <v>36158.609551166497</v>
      </c>
      <c r="C13" s="3">
        <v>27434.515822999972</v>
      </c>
      <c r="D13" s="16">
        <v>7949.3940000000002</v>
      </c>
      <c r="E13" s="3">
        <v>6031.4204053575231</v>
      </c>
      <c r="F13" s="2">
        <v>1317.9970000000001</v>
      </c>
      <c r="G13" s="18"/>
    </row>
    <row r="14" spans="1:7" x14ac:dyDescent="0.2">
      <c r="A14" s="10" t="s">
        <v>14</v>
      </c>
      <c r="B14" s="16">
        <v>224594.22397486601</v>
      </c>
      <c r="C14" s="3">
        <v>41293.293615529692</v>
      </c>
      <c r="D14" s="16">
        <v>117733.003</v>
      </c>
      <c r="E14" s="3">
        <v>21646.075197646624</v>
      </c>
      <c r="F14" s="2">
        <v>5439</v>
      </c>
      <c r="G14" s="18"/>
    </row>
    <row r="15" spans="1:7" x14ac:dyDescent="0.2">
      <c r="A15" s="10" t="s">
        <v>15</v>
      </c>
      <c r="B15" s="2">
        <v>2606141.9143439196</v>
      </c>
      <c r="C15" s="3">
        <v>40857.495285714416</v>
      </c>
      <c r="D15" s="16">
        <v>1270164.5049999999</v>
      </c>
      <c r="E15" s="3">
        <v>19912.860458400522</v>
      </c>
      <c r="F15" s="2">
        <v>63786.14</v>
      </c>
      <c r="G15" s="18"/>
    </row>
    <row r="16" spans="1:7" x14ac:dyDescent="0.2">
      <c r="A16" s="10" t="s">
        <v>16</v>
      </c>
      <c r="B16" s="16">
        <v>3647777.5941079697</v>
      </c>
      <c r="C16" s="3">
        <v>45251.610749252206</v>
      </c>
      <c r="D16" s="16">
        <v>1367262.9029999999</v>
      </c>
      <c r="E16" s="3">
        <v>16961.244780489014</v>
      </c>
      <c r="F16" s="2">
        <v>80611</v>
      </c>
      <c r="G16" s="18"/>
    </row>
    <row r="17" spans="1:7" x14ac:dyDescent="0.2">
      <c r="A17" s="10" t="s">
        <v>17</v>
      </c>
      <c r="B17" s="2">
        <v>286168.63933440298</v>
      </c>
      <c r="C17" s="3" t="s">
        <v>43</v>
      </c>
      <c r="D17" s="16">
        <v>85204.03</v>
      </c>
      <c r="E17" s="3" t="s">
        <v>43</v>
      </c>
      <c r="F17" s="2" t="s">
        <v>43</v>
      </c>
      <c r="G17" s="18"/>
    </row>
    <row r="18" spans="1:7" x14ac:dyDescent="0.2">
      <c r="A18" s="10" t="s">
        <v>18</v>
      </c>
      <c r="B18" s="16">
        <v>241058.45595118898</v>
      </c>
      <c r="C18" s="3">
        <v>24366.56787134226</v>
      </c>
      <c r="D18" s="16">
        <v>51302.887000000002</v>
      </c>
      <c r="E18" s="3">
        <v>5185.7765086424743</v>
      </c>
      <c r="F18" s="2">
        <v>9893</v>
      </c>
      <c r="G18" s="18"/>
    </row>
    <row r="19" spans="1:7" x14ac:dyDescent="0.2">
      <c r="A19" s="10" t="s">
        <v>19</v>
      </c>
      <c r="B19" s="16">
        <v>13802.385661198701</v>
      </c>
      <c r="C19" s="3">
        <v>42631.007960115086</v>
      </c>
      <c r="D19" s="16">
        <v>5534.5510000000004</v>
      </c>
      <c r="E19" s="3">
        <v>17094.399006683881</v>
      </c>
      <c r="F19" s="2">
        <v>323.76400000000001</v>
      </c>
      <c r="G19" s="18"/>
    </row>
    <row r="20" spans="1:7" x14ac:dyDescent="0.2">
      <c r="A20" s="10" t="s">
        <v>20</v>
      </c>
      <c r="B20" s="16">
        <v>222143.76438279898</v>
      </c>
      <c r="C20" s="3">
        <v>48364.669696457502</v>
      </c>
      <c r="D20" s="16">
        <v>67390.350000000006</v>
      </c>
      <c r="E20" s="3">
        <v>14672.084213276436</v>
      </c>
      <c r="F20" s="2">
        <v>4593.1000000000004</v>
      </c>
      <c r="G20" s="18"/>
    </row>
    <row r="21" spans="1:7" x14ac:dyDescent="0.2">
      <c r="A21" s="10" t="s">
        <v>44</v>
      </c>
      <c r="B21" s="16">
        <v>275838.78343762096</v>
      </c>
      <c r="C21" s="3">
        <v>34227.420702025185</v>
      </c>
      <c r="D21" s="16">
        <v>89743.725000000006</v>
      </c>
      <c r="E21" s="3">
        <v>11135.838813748604</v>
      </c>
      <c r="F21" s="2">
        <v>8059</v>
      </c>
      <c r="G21" s="18"/>
    </row>
    <row r="22" spans="1:7" x14ac:dyDescent="0.2">
      <c r="A22" s="10" t="s">
        <v>21</v>
      </c>
      <c r="B22" s="16">
        <v>2176319.71550206</v>
      </c>
      <c r="C22" s="3">
        <v>36136.645452824116</v>
      </c>
      <c r="D22" s="16">
        <v>936592.30200000003</v>
      </c>
      <c r="E22" s="3">
        <v>15551.623095695075</v>
      </c>
      <c r="F22" s="2">
        <v>60224.73</v>
      </c>
      <c r="G22" s="18"/>
    </row>
    <row r="23" spans="1:7" x14ac:dyDescent="0.2">
      <c r="A23" s="10" t="s">
        <v>22</v>
      </c>
      <c r="B23" s="16">
        <v>4967051.5751357898</v>
      </c>
      <c r="C23" s="3">
        <v>39019.085729043582</v>
      </c>
      <c r="D23" s="16">
        <v>1500042.9820000001</v>
      </c>
      <c r="E23" s="16">
        <v>11783.712092884414</v>
      </c>
      <c r="F23" s="2">
        <v>127298</v>
      </c>
      <c r="G23" s="18"/>
    </row>
    <row r="24" spans="1:7" x14ac:dyDescent="0.2">
      <c r="A24" s="10" t="s">
        <v>23</v>
      </c>
      <c r="B24" s="16">
        <v>1644777.3066002</v>
      </c>
      <c r="C24" s="3">
        <v>32751.439796897648</v>
      </c>
      <c r="D24" s="16">
        <v>317219.61099999998</v>
      </c>
      <c r="E24" s="3">
        <v>6316.5991835921941</v>
      </c>
      <c r="F24" s="2">
        <v>50220</v>
      </c>
      <c r="G24" s="18"/>
    </row>
    <row r="25" spans="1:7" x14ac:dyDescent="0.2">
      <c r="A25" s="10" t="s">
        <v>24</v>
      </c>
      <c r="B25" s="16">
        <v>51997.9890752633</v>
      </c>
      <c r="C25" s="3">
        <v>96830.519693227747</v>
      </c>
      <c r="D25" s="16">
        <v>23542.93</v>
      </c>
      <c r="E25" s="3">
        <v>43841.582867783982</v>
      </c>
      <c r="F25" s="2">
        <v>537</v>
      </c>
      <c r="G25" s="18"/>
    </row>
    <row r="26" spans="1:7" x14ac:dyDescent="0.2">
      <c r="A26" s="10" t="s">
        <v>25</v>
      </c>
      <c r="B26" s="16">
        <v>2039349.1335716802</v>
      </c>
      <c r="C26" s="3">
        <v>17224.945403751339</v>
      </c>
      <c r="D26" s="16">
        <v>184024.035</v>
      </c>
      <c r="E26" s="16">
        <v>1554.3213781651436</v>
      </c>
      <c r="F26" s="16">
        <v>118395.1</v>
      </c>
      <c r="G26" s="18"/>
    </row>
    <row r="27" spans="1:7" x14ac:dyDescent="0.2">
      <c r="A27" s="10" t="s">
        <v>26</v>
      </c>
      <c r="B27" s="16">
        <v>817809.87821439898</v>
      </c>
      <c r="C27" s="3">
        <v>48666.326570695877</v>
      </c>
      <c r="D27" s="16">
        <v>316591.96600000001</v>
      </c>
      <c r="E27" s="16">
        <v>18839.792007226668</v>
      </c>
      <c r="F27" s="2">
        <v>16804.43</v>
      </c>
      <c r="G27" s="18"/>
    </row>
    <row r="28" spans="1:7" x14ac:dyDescent="0.2">
      <c r="A28" s="10" t="s">
        <v>27</v>
      </c>
      <c r="B28" s="16">
        <v>160668.97258865001</v>
      </c>
      <c r="C28" s="3">
        <v>36169.598295547155</v>
      </c>
      <c r="D28" s="16">
        <v>60188.235000000001</v>
      </c>
      <c r="E28" s="3">
        <v>13549.500236374686</v>
      </c>
      <c r="F28" s="2">
        <v>4442.1000000000004</v>
      </c>
      <c r="G28" s="18"/>
    </row>
    <row r="29" spans="1:7" x14ac:dyDescent="0.2">
      <c r="A29" s="10" t="s">
        <v>28</v>
      </c>
      <c r="B29" s="16">
        <v>340127.96519201098</v>
      </c>
      <c r="C29" s="3">
        <v>66954.323856695075</v>
      </c>
      <c r="D29" s="2">
        <v>208652.024</v>
      </c>
      <c r="E29" s="3">
        <v>41073.233070866147</v>
      </c>
      <c r="F29" s="2">
        <v>5080</v>
      </c>
      <c r="G29" s="18"/>
    </row>
    <row r="30" spans="1:7" x14ac:dyDescent="0.2">
      <c r="A30" s="10" t="s">
        <v>29</v>
      </c>
      <c r="B30" s="16">
        <v>940295.177257373</v>
      </c>
      <c r="C30" s="3">
        <v>24421.982682909278</v>
      </c>
      <c r="D30" s="16">
        <v>167105.39300000001</v>
      </c>
      <c r="E30" s="16">
        <v>4340.1743545789832</v>
      </c>
      <c r="F30" s="2">
        <v>38502</v>
      </c>
      <c r="G30" s="18"/>
    </row>
    <row r="31" spans="1:7" x14ac:dyDescent="0.2">
      <c r="A31" s="10" t="s">
        <v>30</v>
      </c>
      <c r="B31" s="16">
        <v>291753.19186912704</v>
      </c>
      <c r="C31" s="3">
        <v>27899.502822349481</v>
      </c>
      <c r="D31" s="16">
        <v>77015.221000000005</v>
      </c>
      <c r="E31" s="3">
        <v>7364.7399087143986</v>
      </c>
      <c r="F31" s="2">
        <v>10457.290000000001</v>
      </c>
      <c r="G31" s="18"/>
    </row>
    <row r="32" spans="1:7" x14ac:dyDescent="0.2">
      <c r="A32" s="10" t="s">
        <v>31</v>
      </c>
      <c r="B32" s="16">
        <v>151020.73402982799</v>
      </c>
      <c r="C32" s="3">
        <v>27884.445372330501</v>
      </c>
      <c r="D32" s="16">
        <v>29684.764999999999</v>
      </c>
      <c r="E32" s="3">
        <v>5480.9904967716648</v>
      </c>
      <c r="F32" s="2">
        <v>5415.9489999999996</v>
      </c>
      <c r="G32" s="18"/>
    </row>
    <row r="33" spans="1:7" x14ac:dyDescent="0.2">
      <c r="A33" s="10" t="s">
        <v>42</v>
      </c>
      <c r="B33" s="16">
        <v>60834.467181248496</v>
      </c>
      <c r="C33" s="3">
        <v>29544.001537189539</v>
      </c>
      <c r="D33" s="16">
        <v>17520.543000000001</v>
      </c>
      <c r="E33" s="3">
        <v>8508.7775616114504</v>
      </c>
      <c r="F33" s="16">
        <v>2059.114</v>
      </c>
      <c r="G33" s="18"/>
    </row>
    <row r="34" spans="1:7" x14ac:dyDescent="0.2">
      <c r="A34" s="10" t="s">
        <v>32</v>
      </c>
      <c r="B34" s="16">
        <v>1519907.86190071</v>
      </c>
      <c r="C34" s="3">
        <v>32620.787653071267</v>
      </c>
      <c r="D34" s="16">
        <v>455189.23</v>
      </c>
      <c r="E34" s="3">
        <v>9769.4285199802634</v>
      </c>
      <c r="F34" s="2">
        <v>46593.23</v>
      </c>
      <c r="G34" s="18"/>
    </row>
    <row r="35" spans="1:7" x14ac:dyDescent="0.2">
      <c r="A35" s="10" t="s">
        <v>33</v>
      </c>
      <c r="B35" s="2">
        <v>438479.77288576</v>
      </c>
      <c r="C35" s="3">
        <v>45632.196158368199</v>
      </c>
      <c r="D35" s="16">
        <v>248395.223</v>
      </c>
      <c r="E35" s="3">
        <v>25850.267769799146</v>
      </c>
      <c r="F35" s="2">
        <v>9609</v>
      </c>
      <c r="G35" s="18"/>
    </row>
    <row r="36" spans="1:7" x14ac:dyDescent="0.2">
      <c r="A36" s="10" t="s">
        <v>34</v>
      </c>
      <c r="B36" s="16">
        <v>483647.51470649702</v>
      </c>
      <c r="C36" s="3">
        <v>59416.156597849753</v>
      </c>
      <c r="D36" s="2">
        <v>184095.28899999999</v>
      </c>
      <c r="E36" s="3">
        <v>22616.12886977887</v>
      </c>
      <c r="F36" s="2">
        <v>8140</v>
      </c>
      <c r="G36" s="18"/>
    </row>
    <row r="37" spans="1:7" x14ac:dyDescent="0.2">
      <c r="A37" s="10" t="s">
        <v>35</v>
      </c>
      <c r="B37" s="16">
        <v>1690856.0861799002</v>
      </c>
      <c r="C37" s="3">
        <v>22232.128517372126</v>
      </c>
      <c r="D37" s="2">
        <v>240845.78400000001</v>
      </c>
      <c r="E37" s="3">
        <v>3166.7475821981625</v>
      </c>
      <c r="F37" s="2">
        <v>76054.62</v>
      </c>
      <c r="G37" s="18"/>
    </row>
    <row r="38" spans="1:7" x14ac:dyDescent="0.2">
      <c r="A38" s="10" t="s">
        <v>36</v>
      </c>
      <c r="B38" s="16">
        <v>2502075.6083467901</v>
      </c>
      <c r="C38" s="3">
        <v>39566.051777568813</v>
      </c>
      <c r="D38" s="2">
        <v>882792.95999999996</v>
      </c>
      <c r="E38" s="3">
        <v>13959.862702675007</v>
      </c>
      <c r="F38" s="2">
        <v>63237.94</v>
      </c>
      <c r="G38" s="18"/>
    </row>
    <row r="39" spans="1:7" x14ac:dyDescent="0.2">
      <c r="A39" s="10" t="s">
        <v>37</v>
      </c>
      <c r="B39" s="16">
        <v>16691517</v>
      </c>
      <c r="C39" s="3">
        <v>52738.1436849522</v>
      </c>
      <c r="D39" s="2">
        <v>4283028.74</v>
      </c>
      <c r="E39" s="3">
        <v>13532.561785540511</v>
      </c>
      <c r="F39" s="2">
        <v>316498</v>
      </c>
      <c r="G39" s="18"/>
    </row>
    <row r="40" spans="1:7" x14ac:dyDescent="0.2">
      <c r="A40" s="10"/>
      <c r="B40" s="16"/>
      <c r="C40" s="16"/>
      <c r="G40" s="18"/>
    </row>
    <row r="41" spans="1:7" x14ac:dyDescent="0.2">
      <c r="A41" s="11" t="s">
        <v>38</v>
      </c>
      <c r="B41" s="12">
        <v>49082849.075455993</v>
      </c>
      <c r="C41" s="13">
        <v>40075.201301426714</v>
      </c>
      <c r="D41" s="12">
        <v>425742.78700000001</v>
      </c>
      <c r="E41" s="13">
        <v>14998.851679649517</v>
      </c>
      <c r="F41" s="12"/>
      <c r="G41" s="18"/>
    </row>
    <row r="42" spans="1:7" x14ac:dyDescent="0.2">
      <c r="A42" s="1" t="s">
        <v>97</v>
      </c>
    </row>
    <row r="43" spans="1:7" x14ac:dyDescent="0.2">
      <c r="A43" s="73" t="s">
        <v>93</v>
      </c>
      <c r="B43" s="73"/>
      <c r="C43" s="73"/>
      <c r="D43" s="73"/>
      <c r="E43" s="73"/>
      <c r="F43" s="73"/>
      <c r="G43" s="14"/>
    </row>
    <row r="44" spans="1:7" x14ac:dyDescent="0.2">
      <c r="A44" s="73"/>
      <c r="B44" s="73"/>
      <c r="C44" s="73"/>
      <c r="D44" s="73"/>
      <c r="E44" s="73"/>
      <c r="F44" s="73"/>
    </row>
  </sheetData>
  <mergeCells count="2">
    <mergeCell ref="A2:F2"/>
    <mergeCell ref="A43:F44"/>
  </mergeCells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57</vt:i4>
      </vt:variant>
    </vt:vector>
  </HeadingPairs>
  <TitlesOfParts>
    <vt:vector size="114" baseType="lpstr">
      <vt:lpstr>2022</vt:lpstr>
      <vt:lpstr>2021</vt:lpstr>
      <vt:lpstr>2020</vt:lpstr>
      <vt:lpstr>2019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1974</vt:lpstr>
      <vt:lpstr>1973</vt:lpstr>
      <vt:lpstr>1972</vt:lpstr>
      <vt:lpstr>1971</vt:lpstr>
      <vt:lpstr>1970</vt:lpstr>
      <vt:lpstr>1969</vt:lpstr>
      <vt:lpstr>1968</vt:lpstr>
      <vt:lpstr>1967</vt:lpstr>
      <vt:lpstr>1966</vt:lpstr>
      <vt:lpstr>1965</vt:lpstr>
      <vt:lpstr>'1965'!Print_Area</vt:lpstr>
      <vt:lpstr>'1966'!Print_Area</vt:lpstr>
      <vt:lpstr>'1967'!Print_Area</vt:lpstr>
      <vt:lpstr>'1968'!Print_Area</vt:lpstr>
      <vt:lpstr>'1969'!Print_Area</vt:lpstr>
      <vt:lpstr>'1970'!Print_Area</vt:lpstr>
      <vt:lpstr>'1971'!Print_Area</vt:lpstr>
      <vt:lpstr>'1972'!Print_Area</vt:lpstr>
      <vt:lpstr>'1973'!Print_Area</vt:lpstr>
      <vt:lpstr>'1974'!Print_Area</vt:lpstr>
      <vt:lpstr>'1975'!Print_Area</vt:lpstr>
      <vt:lpstr>'1976'!Print_Area</vt:lpstr>
      <vt:lpstr>'1977'!Print_Area</vt:lpstr>
      <vt:lpstr>'1978'!Print_Area</vt:lpstr>
      <vt:lpstr>'1979'!Print_Area</vt:lpstr>
      <vt:lpstr>'1980'!Print_Area</vt:lpstr>
      <vt:lpstr>'1981'!Print_Area</vt:lpstr>
      <vt:lpstr>'1982'!Print_Area</vt:lpstr>
      <vt:lpstr>'1983'!Print_Area</vt:lpstr>
      <vt:lpstr>'1984'!Print_Area</vt:lpstr>
      <vt:lpstr>'1985'!Print_Area</vt:lpstr>
      <vt:lpstr>'1986'!Print_Area</vt:lpstr>
      <vt:lpstr>'1987'!Print_Area</vt:lpstr>
      <vt:lpstr>'1988'!Print_Area</vt:lpstr>
      <vt:lpstr>'1989'!Print_Area</vt:lpstr>
      <vt:lpstr>'1990'!Print_Area</vt:lpstr>
      <vt:lpstr>'1991'!Print_Area</vt:lpstr>
      <vt:lpstr>'1992'!Print_Area</vt:lpstr>
      <vt:lpstr>'1993'!Print_Area</vt:lpstr>
      <vt:lpstr>'1994'!Print_Area</vt:lpstr>
      <vt:lpstr>'1995'!Print_Area</vt:lpstr>
      <vt:lpstr>'1996'!Print_Area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'2019'!Print_Area</vt:lpstr>
      <vt:lpstr>'2020'!Print_Area</vt:lpstr>
      <vt:lpstr>'2021'!Print_Area</vt:lpstr>
      <vt:lpstr>'2022'!Print_Area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Kravitz</dc:creator>
  <cp:lastModifiedBy>Boddupalli, Aravind</cp:lastModifiedBy>
  <cp:lastPrinted>2024-01-04T17:14:01Z</cp:lastPrinted>
  <dcterms:created xsi:type="dcterms:W3CDTF">2006-06-09T15:50:43Z</dcterms:created>
  <dcterms:modified xsi:type="dcterms:W3CDTF">2024-01-04T17:14:30Z</dcterms:modified>
</cp:coreProperties>
</file>