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41" windowWidth="15480" windowHeight="9945" activeTab="0"/>
  </bookViews>
  <sheets>
    <sheet name="T08-0266" sheetId="1" r:id="rId1"/>
  </sheets>
  <externalReferences>
    <externalReference r:id="rId4"/>
    <externalReference r:id="rId5"/>
    <externalReference r:id="rId6"/>
  </externalReferences>
  <definedNames>
    <definedName name="database1" localSheetId="0">#REF!</definedName>
    <definedName name="database1">#REF!</definedName>
    <definedName name="Indent0" localSheetId="0">'[2]Table 1 2001'!#REF!,'[2]Table 1 2001'!#REF!</definedName>
    <definedName name="Indent0">'[2]Table 1 2001'!#REF!,'[2]Table 1 2001'!#REF!</definedName>
    <definedName name="Indent3" localSheetId="0">'[2]Table 1 2001'!#REF!,'[2]Table 1 2001'!#REF!,'[2]Table 1 2001'!#REF!,'[2]Table 1 2001'!#REF!,'[2]Table 1 2001'!#REF!,'[2]Table 1 2001'!#REF!,'[2]Table 1 2001'!#REF!</definedName>
    <definedName name="Indent3">'[2]Table 1 2001'!#REF!,'[2]Table 1 2001'!#REF!,'[2]Table 1 2001'!#REF!,'[2]Table 1 2001'!#REF!,'[2]Table 1 2001'!#REF!,'[2]Table 1 2001'!#REF!,'[2]Table 1 2001'!#REF!</definedName>
    <definedName name="Indent6" localSheetId="0">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</definedName>
    <definedName name="Indent6">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</definedName>
    <definedName name="Indent9" localSheetId="0">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</definedName>
    <definedName name="Indent9">'[2]Table 1 2001'!#REF!,'[2]Table 1 2001'!#REF!,'[2]Table 1 2001'!#REF!,'[2]Table 1 2001'!#REF!,'[2]Table 1 2001'!#REF!,'[2]Table 1 2001'!#REF!,'[2]Table 1 2001'!#REF!,'[2]Table 1 2001'!#REF!,'[2]Table 1 2001'!#REF!,'[2]Table 1 2001'!#REF!,'[2]Table 1 2001'!#REF!,'[2]Table 1 2001'!#REF!</definedName>
    <definedName name="new" localSheetId="0">'[1]Table1 2000'!#REF!,'[1]Table1 2000'!#REF!,'[1]Table1 2000'!$B:$B,'[1]Table1 2000'!$D:$D,'[1]Table1 2000'!$H:$H</definedName>
    <definedName name="new">'[1]Table1 2000'!#REF!,'[1]Table1 2000'!#REF!,'[1]Table1 2000'!$B:$B,'[1]Table1 2000'!$D:$D,'[1]Table1 2000'!$H:$H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small_rows" localSheetId="0">'[1]Table1 2000'!$8:$10,'[1]Table1 2000'!$25:$96,'[1]Table1 2000'!$135:$138,'[1]Table1 2000'!$141:$166,'[1]Table1 2000'!$169:$169,'[1]Table1 2000'!$172:$172,'[1]Table1 2000'!$175:$181,'[1]Table1 2000'!#REF!,'[1]Table1 2000'!#REF!,'[1]Table1 2000'!#REF!,'[1]Table1 2000'!#REF!</definedName>
    <definedName name="small_rows">'[1]Table1 2000'!$8:$10,'[1]Table1 2000'!$25:$96,'[1]Table1 2000'!$135:$138,'[1]Table1 2000'!$141:$166,'[1]Table1 2000'!$169:$169,'[1]Table1 2000'!$172:$172,'[1]Table1 2000'!$175:$181,'[1]Table1 2000'!#REF!,'[1]Table1 2000'!#REF!,'[1]Table1 2000'!#REF!,'[1]Table1 2000'!#REF!</definedName>
    <definedName name="spanners" localSheetId="0">'[2]Table 1 2001'!#REF!</definedName>
    <definedName name="spanners">'[2]Table 1 2001'!#REF!</definedName>
    <definedName name="spanners_level1" localSheetId="0">'[1]Table1 2000'!#REF!</definedName>
    <definedName name="spanners_level1">'[1]Table1 2000'!#REF!</definedName>
    <definedName name="totals" localSheetId="0">'[1]Table1 2000'!$6:$6,'[1]Table1 2000'!$23:$23,'[1]Table1 2000'!$124:$124,'[1]Table1 2000'!$139:$139,'[1]Table1 2000'!$167:$167,'[1]Table1 2000'!$170:$170,'[1]Table1 2000'!$173:$173,'[1]Table1 2000'!#REF!,'[1]Table1 2000'!#REF!,'[1]Table1 2000'!#REF!,'[1]Table1 2000'!#REF!</definedName>
    <definedName name="totals">'[1]Table1 2000'!$6:$6,'[1]Table1 2000'!$23:$23,'[1]Table1 2000'!$124:$124,'[1]Table1 2000'!$139:$139,'[1]Table1 2000'!$167:$167,'[1]Table1 2000'!$170:$170,'[1]Table1 2000'!$173:$173,'[1]Table1 2000'!#REF!,'[1]Table1 2000'!#REF!,'[1]Table1 2000'!#REF!,'[1]Table1 2000'!#REF!</definedName>
  </definedNames>
  <calcPr fullCalcOnLoad="1"/>
</workbook>
</file>

<file path=xl/sharedStrings.xml><?xml version="1.0" encoding="utf-8"?>
<sst xmlns="http://schemas.openxmlformats.org/spreadsheetml/2006/main" count="24" uniqueCount="24">
  <si>
    <t>Total</t>
  </si>
  <si>
    <t>Fiscal Year</t>
  </si>
  <si>
    <t>2009-18</t>
  </si>
  <si>
    <t>Sources: Urban-Brookings Tax Policy Center Microsimulation Model (version 0308-6); CBO Budget Options 2007; Joint Committee on Taxation (JCS-1-08).</t>
  </si>
  <si>
    <t>PRELIMINARY RESULTS</t>
  </si>
  <si>
    <t>http://www.taxpolicycenter.org</t>
  </si>
  <si>
    <r>
      <t>Obama Proposal</t>
    </r>
    <r>
      <rPr>
        <b/>
        <vertAlign val="superscript"/>
        <sz val="10"/>
        <rFont val="Times New Roman"/>
        <family val="1"/>
      </rPr>
      <t>3</t>
    </r>
  </si>
  <si>
    <r>
      <t>McCain Proposal</t>
    </r>
    <r>
      <rPr>
        <b/>
        <vertAlign val="superscript"/>
        <sz val="10"/>
        <rFont val="Times New Roman"/>
        <family val="1"/>
      </rPr>
      <t>4</t>
    </r>
  </si>
  <si>
    <r>
      <t>Carper, Voinovich, Leahy Proposal</t>
    </r>
    <r>
      <rPr>
        <b/>
        <vertAlign val="superscript"/>
        <sz val="10"/>
        <rFont val="Times New Roman"/>
        <family val="1"/>
      </rPr>
      <t>5</t>
    </r>
  </si>
  <si>
    <r>
      <t>Kyl Proposal</t>
    </r>
    <r>
      <rPr>
        <b/>
        <vertAlign val="superscript"/>
        <sz val="10"/>
        <rFont val="Times New Roman"/>
        <family val="1"/>
      </rPr>
      <t>6</t>
    </r>
  </si>
  <si>
    <r>
      <t>Pomeroy Proposal</t>
    </r>
    <r>
      <rPr>
        <b/>
        <vertAlign val="superscript"/>
        <sz val="10"/>
        <rFont val="Times New Roman"/>
        <family val="1"/>
      </rPr>
      <t>7</t>
    </r>
  </si>
  <si>
    <r>
      <t>McDermott Proposal</t>
    </r>
    <r>
      <rPr>
        <b/>
        <vertAlign val="superscript"/>
        <sz val="10"/>
        <rFont val="Times New Roman"/>
        <family val="1"/>
      </rPr>
      <t>8</t>
    </r>
  </si>
  <si>
    <t>(3) Proposal raises exemption to $3.5 million and has a 45 percent rate.  The deduction for state death taxes paid is extended.</t>
  </si>
  <si>
    <t>(4) Proposal raises exemption to $5 million and has a 15 percent rate.  The deduction for state death taxes paid is extended.</t>
  </si>
  <si>
    <t>(5) Proposal raises exemption to $3.5 million, which would be indexed for inflation after 2010 and has a 45 percent rate.  The deduction for state death taxes paid is extended.</t>
  </si>
  <si>
    <t>(6) Proposal raises exemption to $5 million.  It taxes gross estate between $5 and $25 million at 20 percent and gross estate above $25 million at 30 percent. The deduction for state death taxes paid is extended.</t>
  </si>
  <si>
    <t>(7) Proposal raises exemption to $3.5 million and has a 47 percent rate.  The deduction for state death taxes paid is extended.  There is a 5 percent surtax on gross estate between $10 million and $46 million.</t>
  </si>
  <si>
    <t>(8) Proposal has a $2 million exemption.  Gross estate between $2 million and $5 million is taxed at 45 percent, $5 million-$10 million at 50 percent, and above $10 million at 55 percent.  The credit for state death taxes paid is restored and estate tax brackets are indexed for inflation after 2009.</t>
  </si>
  <si>
    <t>Table T08-0266</t>
  </si>
  <si>
    <r>
      <t>Estate Tax Repeal and Reform Proposals: Revenue Effect, 2009-2018</t>
    </r>
    <r>
      <rPr>
        <b/>
        <vertAlign val="superscript"/>
        <sz val="12"/>
        <rFont val="Times New Roman"/>
        <family val="1"/>
      </rPr>
      <t>1</t>
    </r>
  </si>
  <si>
    <t>(1) Fiscal years. Baseline is current law.</t>
  </si>
  <si>
    <t>(2) JCT estimate</t>
  </si>
  <si>
    <r>
      <t>Permanent Repeal</t>
    </r>
    <r>
      <rPr>
        <b/>
        <vertAlign val="superscript"/>
        <sz val="10"/>
        <rFont val="Times New Roman"/>
        <family val="1"/>
      </rPr>
      <t>2</t>
    </r>
  </si>
  <si>
    <t>SOME OF THESE NUMBERS HAVE BEEN UPDATED.  PLEASE SEE TABLE T09-0416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</si>
</sst>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\ \ \ \ \ \ \ \ "/>
    <numFmt numFmtId="171" formatCode="#,##0.000"/>
    <numFmt numFmtId="172" formatCode="0.000"/>
    <numFmt numFmtId="173" formatCode="0.0000_)"/>
    <numFmt numFmtId="174" formatCode="0_)"/>
    <numFmt numFmtId="175" formatCode="0.00_)"/>
    <numFmt numFmtId="176" formatCode="#,##0.0000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7"/>
      <name val="Helvetica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"/>
      <family val="0"/>
    </font>
    <font>
      <b/>
      <vertAlign val="superscript"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9">
      <alignment horizontal="center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57" applyFont="1">
      <alignment/>
      <protection/>
    </xf>
    <xf numFmtId="169" fontId="3" fillId="0" borderId="0" xfId="0" applyNumberFormat="1" applyFont="1" applyAlignment="1">
      <alignment/>
    </xf>
    <xf numFmtId="169" fontId="3" fillId="0" borderId="0" xfId="0" applyNumberFormat="1" applyFont="1" applyBorder="1" applyAlignment="1">
      <alignment/>
    </xf>
    <xf numFmtId="169" fontId="3" fillId="0" borderId="0" xfId="57" applyNumberFormat="1" applyFont="1">
      <alignment/>
      <protection/>
    </xf>
    <xf numFmtId="0" fontId="11" fillId="0" borderId="15" xfId="0" applyFont="1" applyBorder="1" applyAlignment="1">
      <alignment horizontal="left" indent="1"/>
    </xf>
    <xf numFmtId="165" fontId="12" fillId="0" borderId="15" xfId="0" applyNumberFormat="1" applyFont="1" applyBorder="1" applyAlignment="1">
      <alignment/>
    </xf>
    <xf numFmtId="15" fontId="6" fillId="0" borderId="0" xfId="57" applyNumberFormat="1" applyFont="1" applyFill="1" quotePrefix="1">
      <alignment/>
      <protection/>
    </xf>
    <xf numFmtId="0" fontId="10" fillId="0" borderId="0" xfId="53" applyFont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30" fillId="33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cc and Freeze Options" xfId="57"/>
    <cellStyle name="Note" xfId="58"/>
    <cellStyle name="Output" xfId="59"/>
    <cellStyle name="Percent" xfId="60"/>
    <cellStyle name="style_col_headings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x%20Model%20V2\Extrapolation\Forecast\Forecast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x%20Model%202004\Extrapolation\Forecast\Forecast%20Tables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O Forecast Values"/>
      <sheetName val="Other Values"/>
      <sheetName val="Census Forecasts"/>
      <sheetName val="Forecasts"/>
      <sheetName val="Stage 1"/>
      <sheetName val="Stage 1 CG"/>
      <sheetName val="MPS File"/>
      <sheetName val="MPS File 2"/>
      <sheetName val="Table1.3 1999"/>
      <sheetName val="Table1.3 2000"/>
      <sheetName val="Table1.4 1999"/>
      <sheetName val="Table1.4 2000"/>
      <sheetName val="Table1 2000"/>
    </sheetNames>
    <sheetDataSet>
      <sheetData sheetId="12">
        <row r="4">
          <cell r="B4">
            <v>1980</v>
          </cell>
          <cell r="D4">
            <v>1990</v>
          </cell>
          <cell r="H4" t="str">
            <v>2000 [r]</v>
          </cell>
        </row>
        <row r="5">
          <cell r="B5">
            <v>1</v>
          </cell>
          <cell r="D5">
            <v>3</v>
          </cell>
          <cell r="H5">
            <v>7</v>
          </cell>
        </row>
        <row r="6">
          <cell r="A6" t="str">
            <v>All returns [1]</v>
          </cell>
          <cell r="B6">
            <v>93902469</v>
          </cell>
          <cell r="C6">
            <v>101660287</v>
          </cell>
          <cell r="D6">
            <v>113717138</v>
          </cell>
          <cell r="E6">
            <v>118218327</v>
          </cell>
          <cell r="F6">
            <v>124770662</v>
          </cell>
          <cell r="G6">
            <v>127075145</v>
          </cell>
          <cell r="H6">
            <v>129373500</v>
          </cell>
        </row>
        <row r="7">
          <cell r="B7">
            <v>57122592</v>
          </cell>
          <cell r="D7">
            <v>69270236</v>
          </cell>
          <cell r="H7">
            <v>78846102</v>
          </cell>
        </row>
        <row r="8">
          <cell r="A8" t="str">
            <v>Form 1040A returns [1]</v>
          </cell>
          <cell r="B8">
            <v>36779877</v>
          </cell>
          <cell r="C8">
            <v>18124702</v>
          </cell>
          <cell r="D8">
            <v>25917288</v>
          </cell>
          <cell r="E8">
            <v>24463262</v>
          </cell>
          <cell r="F8">
            <v>25987822</v>
          </cell>
          <cell r="G8">
            <v>26961302</v>
          </cell>
          <cell r="H8">
            <v>28826589</v>
          </cell>
        </row>
        <row r="9">
          <cell r="A9" t="str">
            <v>Form 1040EZ returns [1]</v>
          </cell>
          <cell r="B9" t="str">
            <v>N/A</v>
          </cell>
          <cell r="C9">
            <v>16529160</v>
          </cell>
          <cell r="D9">
            <v>18529614</v>
          </cell>
          <cell r="E9">
            <v>21644177</v>
          </cell>
          <cell r="F9">
            <v>20830173</v>
          </cell>
          <cell r="G9">
            <v>20752420</v>
          </cell>
          <cell r="H9">
            <v>21700809</v>
          </cell>
        </row>
        <row r="10">
          <cell r="A10" t="str">
            <v>Form 1040PC returns [1]</v>
          </cell>
          <cell r="B10" t="str">
            <v>N/A</v>
          </cell>
          <cell r="C10" t="str">
            <v>N/A</v>
          </cell>
          <cell r="D10" t="str">
            <v>N/A</v>
          </cell>
          <cell r="E10">
            <v>7102740</v>
          </cell>
          <cell r="F10">
            <v>6789831</v>
          </cell>
          <cell r="G10">
            <v>5195609</v>
          </cell>
          <cell r="H10" t="str">
            <v>N/A</v>
          </cell>
        </row>
        <row r="11">
          <cell r="B11" t="str">
            <v>N/A</v>
          </cell>
          <cell r="D11">
            <v>8755040</v>
          </cell>
          <cell r="H11">
            <v>40078595</v>
          </cell>
        </row>
        <row r="13">
          <cell r="B13">
            <v>45243211</v>
          </cell>
          <cell r="D13">
            <v>48377437</v>
          </cell>
          <cell r="H13">
            <v>50268249</v>
          </cell>
        </row>
        <row r="14">
          <cell r="B14">
            <v>1699165</v>
          </cell>
          <cell r="D14">
            <v>2195510</v>
          </cell>
          <cell r="H14">
            <v>2486719</v>
          </cell>
        </row>
        <row r="15">
          <cell r="B15">
            <v>7691103</v>
          </cell>
          <cell r="D15">
            <v>13159596</v>
          </cell>
          <cell r="H15">
            <v>18208359</v>
          </cell>
        </row>
        <row r="16">
          <cell r="B16">
            <v>125646</v>
          </cell>
          <cell r="D16">
            <v>111478</v>
          </cell>
          <cell r="H16">
            <v>63800</v>
          </cell>
        </row>
        <row r="17">
          <cell r="B17">
            <v>39143344</v>
          </cell>
          <cell r="D17">
            <v>49873116</v>
          </cell>
          <cell r="H17">
            <v>58346372</v>
          </cell>
        </row>
        <row r="20">
          <cell r="B20" t="str">
            <v>n.a.</v>
          </cell>
          <cell r="D20">
            <v>22512682</v>
          </cell>
          <cell r="H20">
            <v>13958259</v>
          </cell>
        </row>
        <row r="21">
          <cell r="B21">
            <v>32639</v>
          </cell>
          <cell r="D21">
            <v>32463</v>
          </cell>
          <cell r="H21">
            <v>60685</v>
          </cell>
        </row>
        <row r="22">
          <cell r="B22" t="str">
            <v>n.a.</v>
          </cell>
          <cell r="D22">
            <v>32496958</v>
          </cell>
          <cell r="H22">
            <v>19741877</v>
          </cell>
        </row>
        <row r="23">
          <cell r="A23" t="str">
            <v>Adjusted gross income (AGI) [3]</v>
          </cell>
          <cell r="B23">
            <v>1613731497</v>
          </cell>
          <cell r="C23">
            <v>2305951483</v>
          </cell>
          <cell r="D23">
            <v>3405427348</v>
          </cell>
          <cell r="E23">
            <v>4189353615</v>
          </cell>
          <cell r="F23">
            <v>5415972847</v>
          </cell>
          <cell r="G23">
            <v>5855467909</v>
          </cell>
          <cell r="H23">
            <v>6365376648</v>
          </cell>
        </row>
        <row r="25">
          <cell r="A25" t="str">
            <v>        Number of returns</v>
          </cell>
          <cell r="B25">
            <v>83802109</v>
          </cell>
          <cell r="C25">
            <v>87198001</v>
          </cell>
          <cell r="D25">
            <v>96729912</v>
          </cell>
          <cell r="E25">
            <v>101138551</v>
          </cell>
          <cell r="F25">
            <v>106535263</v>
          </cell>
          <cell r="G25">
            <v>108183782</v>
          </cell>
          <cell r="H25">
            <v>110168714</v>
          </cell>
        </row>
        <row r="26">
          <cell r="A26" t="str">
            <v>        Amount</v>
          </cell>
          <cell r="B26">
            <v>1349842802</v>
          </cell>
          <cell r="C26">
            <v>1928200978</v>
          </cell>
          <cell r="D26">
            <v>2599401271</v>
          </cell>
          <cell r="E26">
            <v>3201456569</v>
          </cell>
          <cell r="F26">
            <v>3879762259</v>
          </cell>
          <cell r="G26">
            <v>4132473459</v>
          </cell>
          <cell r="H26">
            <v>4456167438</v>
          </cell>
        </row>
        <row r="27">
          <cell r="A27" t="str">
            <v>Taxable interest received: [4]</v>
          </cell>
        </row>
        <row r="28">
          <cell r="A28" t="str">
            <v>        Number of returns</v>
          </cell>
          <cell r="B28">
            <v>49019575</v>
          </cell>
          <cell r="C28">
            <v>64526434</v>
          </cell>
          <cell r="D28">
            <v>70369662</v>
          </cell>
          <cell r="E28">
            <v>67028830</v>
          </cell>
          <cell r="F28">
            <v>67231792</v>
          </cell>
          <cell r="G28">
            <v>67218877</v>
          </cell>
          <cell r="H28">
            <v>68046458</v>
          </cell>
        </row>
        <row r="29">
          <cell r="A29" t="str">
            <v>        Amount </v>
          </cell>
          <cell r="B29">
            <v>102009444</v>
          </cell>
          <cell r="C29">
            <v>182109194</v>
          </cell>
          <cell r="D29">
            <v>227083888</v>
          </cell>
          <cell r="E29">
            <v>154780536</v>
          </cell>
          <cell r="F29">
            <v>178333632</v>
          </cell>
          <cell r="G29">
            <v>175675236</v>
          </cell>
          <cell r="H29">
            <v>199321670</v>
          </cell>
        </row>
        <row r="30">
          <cell r="A30" t="str">
            <v>Tax-exempt interest: [5]</v>
          </cell>
        </row>
        <row r="31">
          <cell r="A31" t="str">
            <v>        Number of returns</v>
          </cell>
          <cell r="B31" t="str">
            <v>n.a.</v>
          </cell>
          <cell r="C31" t="str">
            <v>n.a.</v>
          </cell>
          <cell r="D31">
            <v>3916925</v>
          </cell>
          <cell r="E31">
            <v>5006129</v>
          </cell>
          <cell r="F31">
            <v>4778374</v>
          </cell>
          <cell r="G31">
            <v>4801877</v>
          </cell>
          <cell r="H31">
            <v>4658345</v>
          </cell>
        </row>
        <row r="32">
          <cell r="A32" t="str">
            <v>        Amount </v>
          </cell>
          <cell r="B32" t="str">
            <v>n.a.</v>
          </cell>
          <cell r="C32" t="str">
            <v>n.a.</v>
          </cell>
          <cell r="D32">
            <v>40228405</v>
          </cell>
          <cell r="E32">
            <v>48518428</v>
          </cell>
          <cell r="F32">
            <v>50223365</v>
          </cell>
          <cell r="G32">
            <v>52513007</v>
          </cell>
          <cell r="H32">
            <v>53951877</v>
          </cell>
        </row>
        <row r="33">
          <cell r="A33" t="str">
            <v>Dividends in AGI: [6]</v>
          </cell>
        </row>
        <row r="34">
          <cell r="A34" t="str">
            <v>        Number of returns</v>
          </cell>
          <cell r="B34">
            <v>10738982</v>
          </cell>
          <cell r="C34">
            <v>15527579</v>
          </cell>
          <cell r="D34">
            <v>22904441</v>
          </cell>
          <cell r="E34">
            <v>26214195</v>
          </cell>
          <cell r="F34">
            <v>30423274</v>
          </cell>
          <cell r="G34">
            <v>32226492</v>
          </cell>
          <cell r="H34">
            <v>34140605</v>
          </cell>
        </row>
        <row r="35">
          <cell r="A35" t="str">
            <v>        Amount</v>
          </cell>
          <cell r="B35">
            <v>38761253</v>
          </cell>
          <cell r="C35">
            <v>55046351</v>
          </cell>
          <cell r="D35">
            <v>80168536</v>
          </cell>
          <cell r="E35">
            <v>94592325</v>
          </cell>
          <cell r="F35">
            <v>118479991</v>
          </cell>
          <cell r="G35">
            <v>132465522</v>
          </cell>
          <cell r="H35">
            <v>146987679</v>
          </cell>
        </row>
        <row r="36">
          <cell r="A36" t="str">
            <v>Business or profession net income:</v>
          </cell>
        </row>
        <row r="37">
          <cell r="A37" t="str">
            <v>        Number of returns</v>
          </cell>
          <cell r="B37">
            <v>6305794</v>
          </cell>
          <cell r="C37">
            <v>8640701</v>
          </cell>
          <cell r="D37">
            <v>11221925</v>
          </cell>
          <cell r="E37">
            <v>12217261</v>
          </cell>
          <cell r="F37">
            <v>13083038</v>
          </cell>
          <cell r="G37">
            <v>13165318</v>
          </cell>
          <cell r="H37">
            <v>13312586</v>
          </cell>
        </row>
        <row r="38">
          <cell r="A38" t="str">
            <v>        Amount </v>
          </cell>
          <cell r="B38">
            <v>66995010</v>
          </cell>
          <cell r="C38">
            <v>98775563</v>
          </cell>
          <cell r="D38">
            <v>161657252</v>
          </cell>
          <cell r="E38">
            <v>191809620</v>
          </cell>
          <cell r="F38">
            <v>226144788</v>
          </cell>
          <cell r="G38">
            <v>233746237</v>
          </cell>
          <cell r="H38">
            <v>244598112</v>
          </cell>
        </row>
        <row r="39">
          <cell r="A39" t="str">
            <v>Business or profession net loss:</v>
          </cell>
        </row>
        <row r="40">
          <cell r="A40" t="str">
            <v>        Number of returns</v>
          </cell>
          <cell r="B40">
            <v>2575325</v>
          </cell>
          <cell r="C40">
            <v>3259640</v>
          </cell>
          <cell r="D40">
            <v>3415666</v>
          </cell>
          <cell r="E40">
            <v>3955590</v>
          </cell>
          <cell r="F40">
            <v>4021748</v>
          </cell>
          <cell r="G40">
            <v>4146807</v>
          </cell>
          <cell r="H40">
            <v>4287423</v>
          </cell>
        </row>
        <row r="41">
          <cell r="A41" t="str">
            <v>        Amount [7]</v>
          </cell>
          <cell r="B41">
            <v>11865856</v>
          </cell>
          <cell r="C41">
            <v>20002986</v>
          </cell>
          <cell r="D41">
            <v>20227059</v>
          </cell>
          <cell r="E41">
            <v>22466293</v>
          </cell>
          <cell r="F41">
            <v>23744673</v>
          </cell>
          <cell r="G41">
            <v>25332170</v>
          </cell>
          <cell r="H41">
            <v>30732759</v>
          </cell>
        </row>
        <row r="42">
          <cell r="A42" t="str">
            <v>Net capital gain in AGI: [6,8]</v>
          </cell>
        </row>
        <row r="43">
          <cell r="A43" t="str">
            <v>        Number of returns</v>
          </cell>
          <cell r="B43">
            <v>6973930</v>
          </cell>
          <cell r="C43">
            <v>9991808</v>
          </cell>
          <cell r="D43">
            <v>9217141</v>
          </cell>
          <cell r="E43">
            <v>14829385</v>
          </cell>
          <cell r="F43">
            <v>20956812</v>
          </cell>
          <cell r="G43">
            <v>22497646</v>
          </cell>
          <cell r="H43">
            <v>22645728</v>
          </cell>
        </row>
        <row r="44">
          <cell r="A44" t="str">
            <v>        Amount</v>
          </cell>
          <cell r="B44">
            <v>32723298</v>
          </cell>
          <cell r="C44">
            <v>72183321</v>
          </cell>
          <cell r="D44">
            <v>123783047</v>
          </cell>
          <cell r="E44">
            <v>180130460</v>
          </cell>
          <cell r="F44">
            <v>455223326</v>
          </cell>
          <cell r="G44">
            <v>552604872</v>
          </cell>
          <cell r="H44">
            <v>644284795</v>
          </cell>
        </row>
        <row r="45">
          <cell r="A45" t="str">
            <v>Net capital loss in AGI: [9]</v>
          </cell>
          <cell r="G45" t="str">
            <v> </v>
          </cell>
          <cell r="H45" t="str">
            <v> </v>
          </cell>
        </row>
        <row r="46">
          <cell r="A46" t="str">
            <v>        Number of returns</v>
          </cell>
          <cell r="B46">
            <v>1955544</v>
          </cell>
          <cell r="C46">
            <v>2667409</v>
          </cell>
          <cell r="D46">
            <v>5070741</v>
          </cell>
          <cell r="E46">
            <v>5133540</v>
          </cell>
          <cell r="F46">
            <v>4733585</v>
          </cell>
          <cell r="G46">
            <v>5202857</v>
          </cell>
          <cell r="H46">
            <v>6875037</v>
          </cell>
        </row>
        <row r="47">
          <cell r="A47" t="str">
            <v>        Amount</v>
          </cell>
          <cell r="B47">
            <v>3063698</v>
          </cell>
          <cell r="C47">
            <v>3905541</v>
          </cell>
          <cell r="D47">
            <v>9551854</v>
          </cell>
          <cell r="E47">
            <v>9715254</v>
          </cell>
          <cell r="F47">
            <v>9139487</v>
          </cell>
          <cell r="G47">
            <v>9846756</v>
          </cell>
          <cell r="H47">
            <v>13742364</v>
          </cell>
        </row>
        <row r="48">
          <cell r="A48" t="str">
            <v>Sales of property other than capital assets, </v>
          </cell>
          <cell r="G48" t="str">
            <v> </v>
          </cell>
        </row>
        <row r="49">
          <cell r="A49" t="str">
            <v>    net gain: [10]</v>
          </cell>
        </row>
        <row r="50">
          <cell r="A50" t="str">
            <v>Number of returns</v>
          </cell>
          <cell r="B50">
            <v>669735</v>
          </cell>
          <cell r="C50">
            <v>1005078</v>
          </cell>
          <cell r="D50">
            <v>866359</v>
          </cell>
          <cell r="E50">
            <v>802688</v>
          </cell>
          <cell r="F50">
            <v>829082</v>
          </cell>
          <cell r="G50">
            <v>834575</v>
          </cell>
          <cell r="H50">
            <v>827490</v>
          </cell>
        </row>
        <row r="51">
          <cell r="A51" t="str">
            <v>Amount</v>
          </cell>
          <cell r="B51">
            <v>2149695</v>
          </cell>
          <cell r="C51">
            <v>5019477</v>
          </cell>
          <cell r="D51">
            <v>6299921</v>
          </cell>
          <cell r="E51">
            <v>5734820</v>
          </cell>
          <cell r="F51">
            <v>6208339</v>
          </cell>
          <cell r="G51">
            <v>6557503</v>
          </cell>
          <cell r="H51">
            <v>7445007</v>
          </cell>
        </row>
        <row r="52">
          <cell r="A52" t="str">
            <v>Sales of property other than capital assets, </v>
          </cell>
          <cell r="G52" t="str">
            <v> </v>
          </cell>
          <cell r="H52" t="str">
            <v> </v>
          </cell>
        </row>
        <row r="53">
          <cell r="A53" t="str">
            <v>    net loss: [10]</v>
          </cell>
        </row>
        <row r="54">
          <cell r="A54" t="str">
            <v>Number of returns</v>
          </cell>
          <cell r="B54">
            <v>424922</v>
          </cell>
          <cell r="C54">
            <v>612504</v>
          </cell>
          <cell r="D54">
            <v>825018</v>
          </cell>
          <cell r="E54">
            <v>974545</v>
          </cell>
          <cell r="F54">
            <v>890855</v>
          </cell>
          <cell r="G54">
            <v>898350</v>
          </cell>
          <cell r="H54">
            <v>872562</v>
          </cell>
        </row>
        <row r="55">
          <cell r="A55" t="str">
            <v>Amount</v>
          </cell>
          <cell r="B55">
            <v>2073409</v>
          </cell>
          <cell r="C55">
            <v>3492144</v>
          </cell>
          <cell r="D55">
            <v>4828713</v>
          </cell>
          <cell r="E55">
            <v>8744858</v>
          </cell>
          <cell r="F55">
            <v>7784037</v>
          </cell>
          <cell r="G55">
            <v>8269794</v>
          </cell>
          <cell r="H55">
            <v>8364141</v>
          </cell>
        </row>
        <row r="56">
          <cell r="A56" t="str">
            <v>Pensions and annuities in AGI: [11]</v>
          </cell>
          <cell r="G56" t="str">
            <v> </v>
          </cell>
          <cell r="H56" t="str">
            <v> </v>
          </cell>
        </row>
        <row r="57">
          <cell r="A57" t="str">
            <v>        Number of returns</v>
          </cell>
          <cell r="B57">
            <v>7373704</v>
          </cell>
          <cell r="C57">
            <v>13133295</v>
          </cell>
          <cell r="D57">
            <v>17014091</v>
          </cell>
          <cell r="E57">
            <v>18414601</v>
          </cell>
          <cell r="F57">
            <v>20473407</v>
          </cell>
          <cell r="G57">
            <v>21343646</v>
          </cell>
          <cell r="H57">
            <v>21765211</v>
          </cell>
        </row>
        <row r="58">
          <cell r="A58" t="str">
            <v>        Amount</v>
          </cell>
          <cell r="B58">
            <v>43339736</v>
          </cell>
          <cell r="C58">
            <v>95096003</v>
          </cell>
          <cell r="D58">
            <v>159294448</v>
          </cell>
          <cell r="E58">
            <v>221053045</v>
          </cell>
          <cell r="F58">
            <v>280650198</v>
          </cell>
          <cell r="G58">
            <v>304310714</v>
          </cell>
          <cell r="H58">
            <v>325827702</v>
          </cell>
        </row>
        <row r="59">
          <cell r="A59" t="str">
            <v>Unemployment compensation in AGI: [12]</v>
          </cell>
          <cell r="G59" t="str">
            <v> </v>
          </cell>
          <cell r="H59" t="str">
            <v> </v>
          </cell>
        </row>
        <row r="60">
          <cell r="A60" t="str">
            <v>        Number of returns</v>
          </cell>
          <cell r="B60">
            <v>1798210</v>
          </cell>
          <cell r="C60">
            <v>4771546</v>
          </cell>
          <cell r="D60">
            <v>8014136</v>
          </cell>
          <cell r="E60">
            <v>7985322</v>
          </cell>
          <cell r="F60">
            <v>7082562</v>
          </cell>
          <cell r="G60">
            <v>6775723</v>
          </cell>
          <cell r="H60">
            <v>6478292</v>
          </cell>
        </row>
        <row r="61">
          <cell r="A61" t="str">
            <v>        Amount</v>
          </cell>
          <cell r="B61">
            <v>2028456</v>
          </cell>
          <cell r="C61">
            <v>6355539</v>
          </cell>
          <cell r="D61">
            <v>15453147</v>
          </cell>
          <cell r="E61">
            <v>19336423</v>
          </cell>
          <cell r="F61">
            <v>16814669</v>
          </cell>
          <cell r="G61">
            <v>17530779</v>
          </cell>
          <cell r="H61">
            <v>16913305</v>
          </cell>
        </row>
        <row r="62">
          <cell r="A62" t="str">
            <v>See footnotes at end of table.</v>
          </cell>
        </row>
        <row r="63">
          <cell r="A63" t="str">
            <v>Table 1.--Individual Income Tax Returns:  Selected Income and Tax Items for Specified Tax Years, 1980-2000</v>
          </cell>
        </row>
        <row r="64">
          <cell r="A64" t="str">
            <v>--Continued</v>
          </cell>
        </row>
        <row r="65">
          <cell r="A65" t="str">
            <v>[All figures are estimates based on samples--money amounts are in thousands of dollars]</v>
          </cell>
        </row>
        <row r="67">
          <cell r="A67" t="str">
            <v>Item</v>
          </cell>
          <cell r="B67">
            <v>1980</v>
          </cell>
          <cell r="C67">
            <v>1985</v>
          </cell>
          <cell r="D67">
            <v>1990</v>
          </cell>
          <cell r="E67">
            <v>1995</v>
          </cell>
          <cell r="F67">
            <v>1998</v>
          </cell>
          <cell r="G67">
            <v>1999</v>
          </cell>
          <cell r="H67" t="str">
            <v>2000 [r]</v>
          </cell>
        </row>
        <row r="68">
          <cell r="B68">
            <v>1</v>
          </cell>
          <cell r="C68">
            <v>2</v>
          </cell>
          <cell r="D68">
            <v>3</v>
          </cell>
          <cell r="E68">
            <v>4</v>
          </cell>
          <cell r="F68">
            <v>5</v>
          </cell>
          <cell r="G68">
            <v>6</v>
          </cell>
          <cell r="H68">
            <v>7</v>
          </cell>
        </row>
        <row r="69">
          <cell r="A69" t="str">
            <v>Adjusted gross income (AGI)--continued</v>
          </cell>
        </row>
        <row r="70">
          <cell r="A70" t="str">
            <v>Social Security benefits in AGI: [13]</v>
          </cell>
        </row>
        <row r="71">
          <cell r="A71" t="str">
            <v>        Number of returns</v>
          </cell>
          <cell r="B71" t="str">
            <v>N/A</v>
          </cell>
          <cell r="C71">
            <v>2956073</v>
          </cell>
          <cell r="D71">
            <v>5082575</v>
          </cell>
          <cell r="E71">
            <v>6598033</v>
          </cell>
          <cell r="F71">
            <v>8941171</v>
          </cell>
          <cell r="G71">
            <v>9459189</v>
          </cell>
          <cell r="H71">
            <v>10608572</v>
          </cell>
        </row>
        <row r="72">
          <cell r="A72" t="str">
            <v>        Amount</v>
          </cell>
          <cell r="B72" t="str">
            <v>N/A</v>
          </cell>
          <cell r="C72">
            <v>9594182</v>
          </cell>
          <cell r="D72">
            <v>19686539</v>
          </cell>
          <cell r="E72">
            <v>45715361</v>
          </cell>
          <cell r="F72">
            <v>68702700</v>
          </cell>
          <cell r="G72">
            <v>75078976</v>
          </cell>
          <cell r="H72">
            <v>89964021</v>
          </cell>
        </row>
        <row r="73">
          <cell r="A73" t="str">
            <v>Rent net income: [14]</v>
          </cell>
        </row>
        <row r="74">
          <cell r="A74" t="str">
            <v>        Number of returns</v>
          </cell>
          <cell r="B74">
            <v>3653996</v>
          </cell>
          <cell r="C74">
            <v>3541964</v>
          </cell>
          <cell r="D74">
            <v>3933823</v>
          </cell>
          <cell r="E74">
            <v>4358760</v>
          </cell>
          <cell r="F74">
            <v>4338888</v>
          </cell>
          <cell r="G74">
            <v>4355533</v>
          </cell>
          <cell r="H74">
            <v>4200588</v>
          </cell>
        </row>
        <row r="75">
          <cell r="A75" t="str">
            <v>        Amount </v>
          </cell>
          <cell r="B75">
            <v>13664671</v>
          </cell>
          <cell r="C75">
            <v>16340908</v>
          </cell>
          <cell r="D75">
            <v>25886388</v>
          </cell>
          <cell r="E75">
            <v>35165713</v>
          </cell>
          <cell r="F75">
            <v>40609641</v>
          </cell>
          <cell r="G75">
            <v>43459764</v>
          </cell>
          <cell r="H75">
            <v>45099159</v>
          </cell>
        </row>
        <row r="76">
          <cell r="A76" t="str">
            <v>Rent net loss: [14]</v>
          </cell>
        </row>
        <row r="77">
          <cell r="A77" t="str">
            <v>        Number of returns</v>
          </cell>
          <cell r="B77">
            <v>3809821</v>
          </cell>
          <cell r="C77">
            <v>5390750</v>
          </cell>
          <cell r="D77">
            <v>5163186</v>
          </cell>
          <cell r="E77">
            <v>4903387</v>
          </cell>
          <cell r="F77">
            <v>4844805</v>
          </cell>
          <cell r="G77">
            <v>4616526</v>
          </cell>
          <cell r="H77">
            <v>4520263</v>
          </cell>
        </row>
        <row r="78">
          <cell r="A78" t="str">
            <v>        Amount</v>
          </cell>
          <cell r="B78">
            <v>13464274</v>
          </cell>
          <cell r="C78">
            <v>36163023</v>
          </cell>
          <cell r="D78">
            <v>33450215</v>
          </cell>
          <cell r="E78">
            <v>27437709</v>
          </cell>
          <cell r="F78">
            <v>28874232</v>
          </cell>
          <cell r="G78">
            <v>28341505</v>
          </cell>
          <cell r="H78">
            <v>30309122</v>
          </cell>
        </row>
        <row r="79">
          <cell r="A79" t="str">
            <v>Royalty net income: [15]</v>
          </cell>
        </row>
        <row r="80">
          <cell r="A80" t="str">
            <v>        Number of returns</v>
          </cell>
          <cell r="B80">
            <v>707018</v>
          </cell>
          <cell r="C80">
            <v>960701</v>
          </cell>
          <cell r="D80">
            <v>1170627</v>
          </cell>
          <cell r="E80">
            <v>1096821</v>
          </cell>
          <cell r="F80">
            <v>1131406</v>
          </cell>
          <cell r="G80">
            <v>1117408</v>
          </cell>
          <cell r="H80">
            <v>1103851</v>
          </cell>
        </row>
        <row r="81">
          <cell r="A81" t="str">
            <v>        Amount</v>
          </cell>
          <cell r="B81">
            <v>4213345</v>
          </cell>
          <cell r="C81">
            <v>7243748</v>
          </cell>
          <cell r="D81">
            <v>4534436</v>
          </cell>
          <cell r="E81">
            <v>5010334</v>
          </cell>
          <cell r="F81">
            <v>5937528</v>
          </cell>
          <cell r="G81">
            <v>6482226</v>
          </cell>
          <cell r="H81">
            <v>7997803</v>
          </cell>
        </row>
        <row r="82">
          <cell r="A82" t="str">
            <v>Royalty net loss: [15]</v>
          </cell>
        </row>
        <row r="83">
          <cell r="A83" t="str">
            <v>        Number of returns</v>
          </cell>
          <cell r="B83">
            <v>37297</v>
          </cell>
          <cell r="C83">
            <v>77189</v>
          </cell>
          <cell r="D83">
            <v>49133</v>
          </cell>
          <cell r="E83">
            <v>36680</v>
          </cell>
          <cell r="F83">
            <v>53155</v>
          </cell>
          <cell r="G83">
            <v>46926</v>
          </cell>
          <cell r="H83">
            <v>36033</v>
          </cell>
        </row>
        <row r="84">
          <cell r="A84" t="str">
            <v>        Amount</v>
          </cell>
          <cell r="B84">
            <v>308361</v>
          </cell>
          <cell r="C84">
            <v>385360</v>
          </cell>
          <cell r="D84">
            <v>125855</v>
          </cell>
          <cell r="E84">
            <v>84550</v>
          </cell>
          <cell r="F84">
            <v>197973</v>
          </cell>
          <cell r="G84">
            <v>131699</v>
          </cell>
          <cell r="H84">
            <v>100895</v>
          </cell>
        </row>
        <row r="85">
          <cell r="A85" t="str">
            <v>Partnership and S corporation net income: [16]</v>
          </cell>
          <cell r="G85" t="str">
            <v> </v>
          </cell>
          <cell r="H85" t="str">
            <v> </v>
          </cell>
        </row>
        <row r="86">
          <cell r="A86" t="str">
            <v>        Number of returns</v>
          </cell>
          <cell r="B86">
            <v>3200000</v>
          </cell>
          <cell r="C86">
            <v>2477459</v>
          </cell>
          <cell r="D86">
            <v>3210384</v>
          </cell>
          <cell r="E86">
            <v>3566632</v>
          </cell>
          <cell r="F86">
            <v>4031806</v>
          </cell>
          <cell r="G86">
            <v>4154776</v>
          </cell>
          <cell r="H86">
            <v>4179537</v>
          </cell>
        </row>
        <row r="87">
          <cell r="A87" t="str">
            <v>        Amount </v>
          </cell>
          <cell r="B87">
            <v>10099346</v>
          </cell>
          <cell r="C87">
            <v>48477552</v>
          </cell>
          <cell r="D87">
            <v>112029507</v>
          </cell>
          <cell r="E87">
            <v>166418667</v>
          </cell>
          <cell r="F87">
            <v>240836136</v>
          </cell>
          <cell r="G87">
            <v>269757830</v>
          </cell>
          <cell r="H87">
            <v>285424865</v>
          </cell>
        </row>
        <row r="88">
          <cell r="A88" t="str">
            <v>Partnership and S corporation net loss: [16]</v>
          </cell>
          <cell r="G88" t="str">
            <v> </v>
          </cell>
          <cell r="H88" t="str">
            <v> </v>
          </cell>
        </row>
        <row r="89">
          <cell r="A89" t="str">
            <v>        Number of returns </v>
          </cell>
          <cell r="B89" t="str">
            <v>[16]</v>
          </cell>
          <cell r="C89">
            <v>3010212</v>
          </cell>
          <cell r="D89">
            <v>2767074</v>
          </cell>
          <cell r="E89">
            <v>2055062</v>
          </cell>
          <cell r="F89">
            <v>2152379</v>
          </cell>
          <cell r="G89">
            <v>2121841</v>
          </cell>
          <cell r="H89">
            <v>2120784</v>
          </cell>
        </row>
        <row r="90">
          <cell r="A90" t="str">
            <v>        Amount [7]</v>
          </cell>
          <cell r="B90" t="str">
            <v>[16]</v>
          </cell>
          <cell r="C90">
            <v>51004143</v>
          </cell>
          <cell r="D90">
            <v>45007276</v>
          </cell>
          <cell r="E90">
            <v>40666189</v>
          </cell>
          <cell r="F90">
            <v>53481544</v>
          </cell>
          <cell r="G90">
            <v>58685867</v>
          </cell>
          <cell r="H90">
            <v>72511266</v>
          </cell>
        </row>
        <row r="91">
          <cell r="A91" t="str">
            <v>Estate or trust net income:</v>
          </cell>
          <cell r="G91" t="str">
            <v> </v>
          </cell>
          <cell r="H91" t="str">
            <v> </v>
          </cell>
        </row>
        <row r="92">
          <cell r="A92" t="str">
            <v>        Number of returns</v>
          </cell>
          <cell r="B92">
            <v>865381</v>
          </cell>
          <cell r="C92">
            <v>1075119</v>
          </cell>
          <cell r="D92">
            <v>444953</v>
          </cell>
          <cell r="E92">
            <v>506584</v>
          </cell>
          <cell r="F92">
            <v>484763</v>
          </cell>
          <cell r="G92">
            <v>516024</v>
          </cell>
          <cell r="H92">
            <v>556534</v>
          </cell>
        </row>
        <row r="93">
          <cell r="A93" t="str">
            <v>        Amount</v>
          </cell>
          <cell r="B93">
            <v>4974127</v>
          </cell>
          <cell r="C93">
            <v>10328599</v>
          </cell>
          <cell r="D93">
            <v>4633163</v>
          </cell>
          <cell r="E93">
            <v>6870734</v>
          </cell>
          <cell r="F93">
            <v>10495320</v>
          </cell>
          <cell r="G93">
            <v>10975854</v>
          </cell>
          <cell r="H93">
            <v>12134000</v>
          </cell>
        </row>
        <row r="94">
          <cell r="A94" t="str">
            <v>Estate or trust net loss:</v>
          </cell>
          <cell r="G94" t="str">
            <v> </v>
          </cell>
          <cell r="H94" t="str">
            <v> </v>
          </cell>
        </row>
        <row r="95">
          <cell r="A95" t="str">
            <v>        Number of returns</v>
          </cell>
          <cell r="B95">
            <v>40916</v>
          </cell>
          <cell r="C95">
            <v>73534</v>
          </cell>
          <cell r="D95">
            <v>74127</v>
          </cell>
          <cell r="E95">
            <v>41050</v>
          </cell>
          <cell r="F95">
            <v>45412</v>
          </cell>
          <cell r="G95">
            <v>40071</v>
          </cell>
          <cell r="H95">
            <v>39026</v>
          </cell>
        </row>
        <row r="96">
          <cell r="A96" t="str">
            <v>        Amount</v>
          </cell>
          <cell r="B96">
            <v>414096</v>
          </cell>
          <cell r="C96">
            <v>652621</v>
          </cell>
          <cell r="D96">
            <v>467976</v>
          </cell>
          <cell r="E96">
            <v>816719</v>
          </cell>
          <cell r="F96">
            <v>1031212</v>
          </cell>
          <cell r="G96">
            <v>1092143</v>
          </cell>
          <cell r="H96">
            <v>1127838</v>
          </cell>
        </row>
        <row r="97">
          <cell r="H97" t="str">
            <v> </v>
          </cell>
        </row>
        <row r="98">
          <cell r="B98">
            <v>1123085</v>
          </cell>
          <cell r="D98">
            <v>996360</v>
          </cell>
          <cell r="H98">
            <v>703083</v>
          </cell>
        </row>
        <row r="99">
          <cell r="B99">
            <v>9938950</v>
          </cell>
          <cell r="D99">
            <v>11395305</v>
          </cell>
          <cell r="H99">
            <v>8270319</v>
          </cell>
        </row>
        <row r="100">
          <cell r="H100" t="str">
            <v> </v>
          </cell>
        </row>
        <row r="101">
          <cell r="B101">
            <v>1485345</v>
          </cell>
          <cell r="D101">
            <v>1324793</v>
          </cell>
          <cell r="H101">
            <v>1358701</v>
          </cell>
        </row>
        <row r="102">
          <cell r="B102">
            <v>11731416</v>
          </cell>
          <cell r="D102">
            <v>11829067</v>
          </cell>
          <cell r="H102">
            <v>17305037</v>
          </cell>
        </row>
        <row r="104">
          <cell r="B104">
            <v>13148919</v>
          </cell>
          <cell r="D104">
            <v>16648032</v>
          </cell>
          <cell r="H104">
            <v>23197425</v>
          </cell>
        </row>
        <row r="105">
          <cell r="B105">
            <v>28614061</v>
          </cell>
          <cell r="D105">
            <v>33974231</v>
          </cell>
          <cell r="H105">
            <v>58609518</v>
          </cell>
        </row>
        <row r="107">
          <cell r="B107">
            <v>2564421</v>
          </cell>
          <cell r="D107">
            <v>5223737</v>
          </cell>
          <cell r="H107">
            <v>3505032</v>
          </cell>
        </row>
        <row r="108">
          <cell r="B108">
            <v>3430894</v>
          </cell>
          <cell r="D108">
            <v>9858219</v>
          </cell>
          <cell r="H108">
            <v>7477074</v>
          </cell>
        </row>
        <row r="110">
          <cell r="B110" t="str">
            <v>N/A</v>
          </cell>
          <cell r="D110" t="str">
            <v>N/A</v>
          </cell>
          <cell r="H110">
            <v>4477986</v>
          </cell>
        </row>
        <row r="111">
          <cell r="B111" t="str">
            <v>N/A</v>
          </cell>
          <cell r="D111" t="str">
            <v>N/A</v>
          </cell>
          <cell r="H111">
            <v>2639472</v>
          </cell>
        </row>
        <row r="113">
          <cell r="B113" t="str">
            <v>N/A</v>
          </cell>
          <cell r="D113" t="str">
            <v>N/A</v>
          </cell>
          <cell r="H113">
            <v>65415</v>
          </cell>
        </row>
        <row r="114">
          <cell r="B114" t="str">
            <v>N/A</v>
          </cell>
          <cell r="D114" t="str">
            <v>N/A</v>
          </cell>
          <cell r="H114">
            <v>120330</v>
          </cell>
        </row>
        <row r="116">
          <cell r="B116">
            <v>568936</v>
          </cell>
          <cell r="D116">
            <v>824327</v>
          </cell>
          <cell r="H116">
            <v>1287706</v>
          </cell>
        </row>
        <row r="117">
          <cell r="B117">
            <v>2007666</v>
          </cell>
          <cell r="D117">
            <v>6777645</v>
          </cell>
          <cell r="H117">
            <v>12475396</v>
          </cell>
        </row>
        <row r="119">
          <cell r="B119" t="str">
            <v>N/A</v>
          </cell>
          <cell r="D119">
            <v>11006093</v>
          </cell>
          <cell r="H119">
            <v>14300141</v>
          </cell>
        </row>
        <row r="120">
          <cell r="B120" t="str">
            <v>N/A</v>
          </cell>
          <cell r="D120">
            <v>9921387</v>
          </cell>
          <cell r="H120">
            <v>17392967</v>
          </cell>
        </row>
        <row r="122">
          <cell r="B122" t="str">
            <v>N/A</v>
          </cell>
          <cell r="D122">
            <v>2754040</v>
          </cell>
          <cell r="H122">
            <v>3564624</v>
          </cell>
        </row>
        <row r="123">
          <cell r="B123" t="str">
            <v>N/A</v>
          </cell>
          <cell r="D123">
            <v>1627356</v>
          </cell>
          <cell r="H123">
            <v>7569198</v>
          </cell>
        </row>
        <row r="124">
          <cell r="A124" t="str">
            <v>Exemptions:</v>
          </cell>
        </row>
        <row r="125">
          <cell r="B125">
            <v>227925098</v>
          </cell>
          <cell r="D125">
            <v>227549246</v>
          </cell>
          <cell r="H125">
            <v>252332427</v>
          </cell>
        </row>
        <row r="126">
          <cell r="B126">
            <v>227569280</v>
          </cell>
          <cell r="D126">
            <v>465985366</v>
          </cell>
          <cell r="H126">
            <v>690109474</v>
          </cell>
        </row>
        <row r="132">
          <cell r="B132">
            <v>1980</v>
          </cell>
          <cell r="D132">
            <v>1990</v>
          </cell>
          <cell r="H132" t="str">
            <v>2000 [r]</v>
          </cell>
        </row>
        <row r="133">
          <cell r="B133">
            <v>1</v>
          </cell>
          <cell r="D133">
            <v>3</v>
          </cell>
          <cell r="H133">
            <v>7</v>
          </cell>
        </row>
        <row r="135">
          <cell r="A135" t="str">
            <v>Number of boxes checked for taxpayers age </v>
          </cell>
        </row>
        <row r="136">
          <cell r="A136" t="str">
            <v>65 or over [21]</v>
          </cell>
          <cell r="B136">
            <v>11847168</v>
          </cell>
          <cell r="C136">
            <v>16748810</v>
          </cell>
          <cell r="D136">
            <v>18716746</v>
          </cell>
          <cell r="E136">
            <v>19450417</v>
          </cell>
          <cell r="F136">
            <v>21215424</v>
          </cell>
          <cell r="G136">
            <v>21785802</v>
          </cell>
          <cell r="H136">
            <v>22475999</v>
          </cell>
        </row>
        <row r="137">
          <cell r="A137" t="str">
            <v>Primary taxpayer</v>
          </cell>
          <cell r="B137" t="str">
            <v>N/A</v>
          </cell>
          <cell r="C137" t="str">
            <v>N/A</v>
          </cell>
          <cell r="D137">
            <v>13458931</v>
          </cell>
          <cell r="E137">
            <v>13875464</v>
          </cell>
          <cell r="F137">
            <v>15379481</v>
          </cell>
          <cell r="G137">
            <v>15760847</v>
          </cell>
          <cell r="H137">
            <v>16159749</v>
          </cell>
        </row>
        <row r="138">
          <cell r="A138" t="str">
            <v>Spouse</v>
          </cell>
          <cell r="B138" t="str">
            <v>N/A</v>
          </cell>
          <cell r="C138" t="str">
            <v>N/A</v>
          </cell>
          <cell r="D138">
            <v>5257815</v>
          </cell>
          <cell r="E138">
            <v>5574953</v>
          </cell>
          <cell r="F138">
            <v>5835943</v>
          </cell>
          <cell r="G138">
            <v>6024955</v>
          </cell>
          <cell r="H138">
            <v>6316250</v>
          </cell>
        </row>
        <row r="139">
          <cell r="A139" t="str">
            <v>Total deductions:</v>
          </cell>
          <cell r="G139" t="str">
            <v> </v>
          </cell>
          <cell r="H139" t="str">
            <v> </v>
          </cell>
        </row>
        <row r="140">
          <cell r="B140">
            <v>88491251</v>
          </cell>
          <cell r="D140">
            <v>112795712</v>
          </cell>
          <cell r="H140">
            <v>128204824</v>
          </cell>
        </row>
        <row r="141">
          <cell r="A141" t="str">
            <v>        Amount [22]</v>
          </cell>
          <cell r="B141">
            <v>364000155</v>
          </cell>
          <cell r="C141">
            <v>554733523</v>
          </cell>
          <cell r="D141">
            <v>789941575</v>
          </cell>
          <cell r="E141">
            <v>940958666</v>
          </cell>
          <cell r="F141">
            <v>1135917710</v>
          </cell>
          <cell r="G141">
            <v>1205337338</v>
          </cell>
          <cell r="H141">
            <v>1293181391</v>
          </cell>
        </row>
        <row r="142">
          <cell r="A142" t="str">
            <v>Standard deductions: [23]</v>
          </cell>
        </row>
        <row r="143">
          <cell r="A143" t="str">
            <v>        Number of returns</v>
          </cell>
          <cell r="B143">
            <v>59540969</v>
          </cell>
          <cell r="C143">
            <v>57000442</v>
          </cell>
          <cell r="D143">
            <v>80620774</v>
          </cell>
          <cell r="E143">
            <v>83222737</v>
          </cell>
          <cell r="F143">
            <v>85576463</v>
          </cell>
          <cell r="G143">
            <v>85755366</v>
          </cell>
          <cell r="H143">
            <v>85670504</v>
          </cell>
        </row>
        <row r="144">
          <cell r="A144" t="str">
            <v>        Amount</v>
          </cell>
          <cell r="B144">
            <v>145972016</v>
          </cell>
          <cell r="C144">
            <v>144994379</v>
          </cell>
          <cell r="D144">
            <v>331456520</v>
          </cell>
          <cell r="E144">
            <v>413584632</v>
          </cell>
          <cell r="F144">
            <v>459457374</v>
          </cell>
          <cell r="G144" t="str">
            <v>463,960,491 [r]</v>
          </cell>
          <cell r="H144">
            <v>470820881</v>
          </cell>
        </row>
        <row r="145">
          <cell r="A145" t="str">
            <v>Returns with additional standard deductions</v>
          </cell>
        </row>
        <row r="146">
          <cell r="A146" t="str">
            <v>  for age 65 or over or blindness:</v>
          </cell>
        </row>
        <row r="147">
          <cell r="A147" t="str">
            <v>        Number of returns</v>
          </cell>
          <cell r="B147" t="str">
            <v>N/A</v>
          </cell>
          <cell r="C147" t="str">
            <v>N/A</v>
          </cell>
          <cell r="D147">
            <v>10954167</v>
          </cell>
          <cell r="E147">
            <v>10809600</v>
          </cell>
          <cell r="F147">
            <v>11081634</v>
          </cell>
          <cell r="G147">
            <v>11200024</v>
          </cell>
          <cell r="H147">
            <v>11330554</v>
          </cell>
        </row>
        <row r="148">
          <cell r="A148" t="str">
            <v>        Amount</v>
          </cell>
          <cell r="B148" t="str">
            <v>N/A</v>
          </cell>
          <cell r="C148" t="str">
            <v>N/A</v>
          </cell>
          <cell r="D148">
            <v>10615715</v>
          </cell>
          <cell r="E148">
            <v>12319288</v>
          </cell>
          <cell r="F148">
            <v>14056924</v>
          </cell>
          <cell r="G148">
            <v>14264309</v>
          </cell>
          <cell r="H148">
            <v>14735998</v>
          </cell>
        </row>
        <row r="149">
          <cell r="A149" t="str">
            <v>Itemized deductions:</v>
          </cell>
        </row>
        <row r="150">
          <cell r="A150" t="str">
            <v>        Number of returns [24]</v>
          </cell>
          <cell r="B150">
            <v>28950282</v>
          </cell>
          <cell r="C150">
            <v>39848184</v>
          </cell>
          <cell r="D150">
            <v>32174938</v>
          </cell>
          <cell r="E150">
            <v>34007717</v>
          </cell>
          <cell r="F150">
            <v>38186186</v>
          </cell>
          <cell r="G150">
            <v>40244305</v>
          </cell>
          <cell r="H150">
            <v>42534320</v>
          </cell>
        </row>
        <row r="151">
          <cell r="A151" t="str">
            <v>        Amount [24]</v>
          </cell>
          <cell r="B151">
            <v>218028139</v>
          </cell>
          <cell r="C151">
            <v>405023525</v>
          </cell>
          <cell r="D151">
            <v>458485055</v>
          </cell>
          <cell r="E151">
            <v>527374034</v>
          </cell>
          <cell r="F151">
            <v>676460336</v>
          </cell>
          <cell r="G151">
            <v>741376847</v>
          </cell>
          <cell r="H151">
            <v>822360510</v>
          </cell>
        </row>
        <row r="152">
          <cell r="A152" t="str">
            <v>Medical and dental expense: [25]</v>
          </cell>
        </row>
        <row r="153">
          <cell r="A153" t="str">
            <v>            Number of returns</v>
          </cell>
          <cell r="B153">
            <v>19458318</v>
          </cell>
          <cell r="C153">
            <v>10777296</v>
          </cell>
          <cell r="D153">
            <v>5090958</v>
          </cell>
          <cell r="E153">
            <v>5351066</v>
          </cell>
          <cell r="F153">
            <v>5559653</v>
          </cell>
          <cell r="G153">
            <v>5884418</v>
          </cell>
          <cell r="H153">
            <v>6513104</v>
          </cell>
        </row>
        <row r="154">
          <cell r="A154" t="str">
            <v>            Amount</v>
          </cell>
          <cell r="B154">
            <v>14972082</v>
          </cell>
          <cell r="C154">
            <v>22926214</v>
          </cell>
          <cell r="D154">
            <v>21456587</v>
          </cell>
          <cell r="E154">
            <v>26964295</v>
          </cell>
          <cell r="F154">
            <v>31984304</v>
          </cell>
          <cell r="G154">
            <v>35375998</v>
          </cell>
          <cell r="H154">
            <v>39251004</v>
          </cell>
        </row>
        <row r="155">
          <cell r="A155" t="str">
            <v>Taxes paid: [26]</v>
          </cell>
        </row>
        <row r="156">
          <cell r="A156" t="str">
            <v>        Number of returns</v>
          </cell>
          <cell r="B156">
            <v>28749278</v>
          </cell>
          <cell r="C156">
            <v>39548023</v>
          </cell>
          <cell r="D156">
            <v>31594114</v>
          </cell>
          <cell r="E156">
            <v>33530277</v>
          </cell>
          <cell r="F156">
            <v>37576356</v>
          </cell>
          <cell r="G156">
            <v>39564240</v>
          </cell>
          <cell r="H156">
            <v>41823555</v>
          </cell>
        </row>
        <row r="157">
          <cell r="A157" t="str">
            <v>        Amount</v>
          </cell>
          <cell r="B157">
            <v>69404275</v>
          </cell>
          <cell r="C157">
            <v>128084618</v>
          </cell>
          <cell r="D157">
            <v>140011461</v>
          </cell>
          <cell r="E157">
            <v>188643888</v>
          </cell>
          <cell r="F157">
            <v>241782812</v>
          </cell>
          <cell r="G157">
            <v>265365133</v>
          </cell>
          <cell r="H157">
            <v>294711547</v>
          </cell>
        </row>
        <row r="158">
          <cell r="A158" t="str">
            <v>Interest paid: [27]</v>
          </cell>
        </row>
        <row r="159">
          <cell r="A159" t="str">
            <v>        Number of returns</v>
          </cell>
          <cell r="B159">
            <v>26676836</v>
          </cell>
          <cell r="C159">
            <v>36286822</v>
          </cell>
          <cell r="D159">
            <v>29394600</v>
          </cell>
          <cell r="E159">
            <v>28704828</v>
          </cell>
          <cell r="F159">
            <v>32023604</v>
          </cell>
          <cell r="G159">
            <v>33705780</v>
          </cell>
          <cell r="H159">
            <v>35405336</v>
          </cell>
        </row>
        <row r="160">
          <cell r="A160" t="str">
            <v>        Amount</v>
          </cell>
          <cell r="B160">
            <v>91187006</v>
          </cell>
          <cell r="C160">
            <v>180094578</v>
          </cell>
          <cell r="D160">
            <v>208354360</v>
          </cell>
          <cell r="E160">
            <v>215077974</v>
          </cell>
          <cell r="F160">
            <v>271624314</v>
          </cell>
          <cell r="G160">
            <v>291552907</v>
          </cell>
          <cell r="H160">
            <v>322931506</v>
          </cell>
        </row>
        <row r="161">
          <cell r="A161" t="str">
            <v>    Home mortgage interest paid:</v>
          </cell>
        </row>
        <row r="162">
          <cell r="A162" t="str">
            <v>        Number of returns</v>
          </cell>
          <cell r="B162">
            <v>22359099</v>
          </cell>
          <cell r="C162">
            <v>28052037</v>
          </cell>
          <cell r="D162">
            <v>26679450</v>
          </cell>
          <cell r="E162">
            <v>28350260</v>
          </cell>
          <cell r="F162">
            <v>31626715</v>
          </cell>
          <cell r="G162">
            <v>33267570</v>
          </cell>
          <cell r="H162">
            <v>34914116</v>
          </cell>
        </row>
        <row r="163">
          <cell r="A163" t="str">
            <v>        Amount</v>
          </cell>
          <cell r="B163">
            <v>59313902</v>
          </cell>
          <cell r="C163">
            <v>115036533</v>
          </cell>
          <cell r="D163">
            <v>189233477</v>
          </cell>
          <cell r="E163">
            <v>203074312</v>
          </cell>
          <cell r="F163">
            <v>254397139</v>
          </cell>
          <cell r="G163">
            <v>272148740</v>
          </cell>
          <cell r="H163">
            <v>299963368</v>
          </cell>
        </row>
        <row r="164">
          <cell r="A164" t="str">
            <v>Charitable contributions:</v>
          </cell>
        </row>
        <row r="165">
          <cell r="A165" t="str">
            <v>        Number of returns</v>
          </cell>
          <cell r="B165">
            <v>26601428</v>
          </cell>
          <cell r="C165">
            <v>36162178</v>
          </cell>
          <cell r="D165">
            <v>29230265</v>
          </cell>
          <cell r="E165">
            <v>30540637</v>
          </cell>
          <cell r="F165">
            <v>33835992</v>
          </cell>
          <cell r="G165">
            <v>35523471</v>
          </cell>
          <cell r="H165">
            <v>37524825</v>
          </cell>
        </row>
        <row r="166">
          <cell r="A166" t="str">
            <v>        Amount</v>
          </cell>
          <cell r="B166">
            <v>25809608</v>
          </cell>
          <cell r="C166">
            <v>47962848</v>
          </cell>
          <cell r="D166">
            <v>57242757</v>
          </cell>
          <cell r="E166">
            <v>74991519</v>
          </cell>
          <cell r="F166">
            <v>109240078</v>
          </cell>
          <cell r="G166">
            <v>125798548</v>
          </cell>
          <cell r="H166">
            <v>140681631</v>
          </cell>
        </row>
        <row r="167">
          <cell r="A167" t="str">
            <v>Taxable income: [28]</v>
          </cell>
        </row>
        <row r="168">
          <cell r="B168">
            <v>88104696</v>
          </cell>
          <cell r="D168">
            <v>93148332</v>
          </cell>
          <cell r="H168">
            <v>105259292</v>
          </cell>
        </row>
        <row r="169">
          <cell r="A169" t="str">
            <v>        Amount </v>
          </cell>
          <cell r="B169">
            <v>1279985360</v>
          </cell>
          <cell r="C169">
            <v>1820740833</v>
          </cell>
          <cell r="D169">
            <v>2263661230</v>
          </cell>
          <cell r="E169">
            <v>2813826386</v>
          </cell>
          <cell r="F169">
            <v>3780838200</v>
          </cell>
          <cell r="G169">
            <v>4136119714</v>
          </cell>
          <cell r="H169">
            <v>4544242424</v>
          </cell>
        </row>
        <row r="170">
          <cell r="A170" t="str">
            <v>Income tax before credits: [29,30]</v>
          </cell>
        </row>
        <row r="171">
          <cell r="B171">
            <v>76135819</v>
          </cell>
          <cell r="D171">
            <v>93089368</v>
          </cell>
          <cell r="H171">
            <v>105277966</v>
          </cell>
        </row>
        <row r="172">
          <cell r="A172" t="str">
            <v>        Amount </v>
          </cell>
          <cell r="B172">
            <v>256294315</v>
          </cell>
          <cell r="C172">
            <v>332165333</v>
          </cell>
          <cell r="D172">
            <v>453127579</v>
          </cell>
          <cell r="E172">
            <v>596168654</v>
          </cell>
          <cell r="F172">
            <v>813568861</v>
          </cell>
          <cell r="G172">
            <v>906811755</v>
          </cell>
          <cell r="H172">
            <v>1018218948</v>
          </cell>
        </row>
        <row r="173">
          <cell r="A173" t="str">
            <v>Tax credits:</v>
          </cell>
        </row>
        <row r="174">
          <cell r="B174">
            <v>19674483</v>
          </cell>
          <cell r="D174">
            <v>12483535</v>
          </cell>
          <cell r="H174">
            <v>37736095</v>
          </cell>
        </row>
        <row r="175">
          <cell r="A175" t="str">
            <v>        Total amount [31,32]</v>
          </cell>
          <cell r="B175">
            <v>7215839</v>
          </cell>
          <cell r="C175">
            <v>10248044</v>
          </cell>
          <cell r="D175">
            <v>6831187</v>
          </cell>
          <cell r="E175">
            <v>10040198</v>
          </cell>
          <cell r="F175">
            <v>30055933</v>
          </cell>
          <cell r="G175">
            <v>35892344</v>
          </cell>
          <cell r="H175">
            <v>37722293</v>
          </cell>
        </row>
        <row r="176">
          <cell r="A176" t="str">
            <v>Child care credit:</v>
          </cell>
        </row>
        <row r="177">
          <cell r="A177" t="str">
            <v>        Number of returns</v>
          </cell>
          <cell r="B177">
            <v>4230757</v>
          </cell>
          <cell r="C177">
            <v>8417522</v>
          </cell>
          <cell r="D177">
            <v>6143590</v>
          </cell>
          <cell r="E177">
            <v>5964253</v>
          </cell>
          <cell r="F177">
            <v>6128155</v>
          </cell>
          <cell r="G177">
            <v>6182193</v>
          </cell>
          <cell r="H177">
            <v>6368101</v>
          </cell>
        </row>
        <row r="178">
          <cell r="A178" t="str">
            <v>        Amount</v>
          </cell>
          <cell r="B178">
            <v>956439</v>
          </cell>
          <cell r="C178">
            <v>3127702</v>
          </cell>
          <cell r="D178">
            <v>2549004</v>
          </cell>
          <cell r="E178">
            <v>2517962</v>
          </cell>
          <cell r="F178">
            <v>2660573</v>
          </cell>
          <cell r="G178">
            <v>2675147</v>
          </cell>
          <cell r="H178">
            <v>2793860</v>
          </cell>
        </row>
        <row r="179">
          <cell r="A179" t="str">
            <v>Credit for the elderly or disabled:</v>
          </cell>
        </row>
        <row r="180">
          <cell r="A180" t="str">
            <v>        Number of returns</v>
          </cell>
          <cell r="B180">
            <v>561918</v>
          </cell>
          <cell r="C180">
            <v>462548</v>
          </cell>
          <cell r="D180">
            <v>339818</v>
          </cell>
          <cell r="E180">
            <v>251524</v>
          </cell>
          <cell r="F180">
            <v>180473</v>
          </cell>
          <cell r="G180">
            <v>181813</v>
          </cell>
          <cell r="H180">
            <v>155796</v>
          </cell>
        </row>
        <row r="181">
          <cell r="A181" t="str">
            <v>        Amount</v>
          </cell>
          <cell r="B181">
            <v>134993</v>
          </cell>
          <cell r="C181">
            <v>108642</v>
          </cell>
          <cell r="D181">
            <v>61898</v>
          </cell>
          <cell r="E181">
            <v>48028</v>
          </cell>
          <cell r="F181">
            <v>35689</v>
          </cell>
          <cell r="G181">
            <v>33629</v>
          </cell>
          <cell r="H181">
            <v>32608</v>
          </cell>
        </row>
        <row r="183">
          <cell r="B183" t="str">
            <v>N/A</v>
          </cell>
          <cell r="D183" t="str">
            <v>N/A</v>
          </cell>
          <cell r="H183">
            <v>26404521</v>
          </cell>
        </row>
        <row r="184">
          <cell r="B184" t="str">
            <v>N/A</v>
          </cell>
          <cell r="D184" t="str">
            <v>N/A</v>
          </cell>
          <cell r="H184">
            <v>19689359</v>
          </cell>
        </row>
        <row r="186">
          <cell r="B186" t="str">
            <v>N/A</v>
          </cell>
          <cell r="D186" t="str">
            <v>N/A</v>
          </cell>
          <cell r="H186">
            <v>6815316</v>
          </cell>
        </row>
        <row r="187">
          <cell r="B187" t="str">
            <v>N/A</v>
          </cell>
          <cell r="D187" t="str">
            <v>N/A</v>
          </cell>
          <cell r="H187">
            <v>4851178</v>
          </cell>
        </row>
        <row r="189">
          <cell r="B189">
            <v>393074</v>
          </cell>
          <cell r="D189">
            <v>772143</v>
          </cell>
          <cell r="H189">
            <v>3935699</v>
          </cell>
        </row>
        <row r="190">
          <cell r="B190">
            <v>1341675</v>
          </cell>
          <cell r="D190">
            <v>1682307</v>
          </cell>
          <cell r="H190">
            <v>5990360</v>
          </cell>
        </row>
        <row r="196">
          <cell r="B196">
            <v>1980</v>
          </cell>
          <cell r="D196">
            <v>1990</v>
          </cell>
          <cell r="H196" t="str">
            <v>2000 [r]</v>
          </cell>
        </row>
        <row r="197">
          <cell r="B197">
            <v>1</v>
          </cell>
          <cell r="D197">
            <v>3</v>
          </cell>
          <cell r="H197">
            <v>7</v>
          </cell>
        </row>
        <row r="200">
          <cell r="B200" t="str">
            <v>n.a.</v>
          </cell>
          <cell r="D200" t="str">
            <v>[34]</v>
          </cell>
          <cell r="H200" t="str">
            <v>[34]</v>
          </cell>
        </row>
        <row r="201">
          <cell r="B201">
            <v>3288415</v>
          </cell>
          <cell r="D201" t="str">
            <v>[34]</v>
          </cell>
          <cell r="H201" t="str">
            <v>[34]</v>
          </cell>
        </row>
        <row r="203">
          <cell r="B203" t="str">
            <v>N/A</v>
          </cell>
          <cell r="D203">
            <v>262573</v>
          </cell>
          <cell r="H203">
            <v>275116</v>
          </cell>
        </row>
        <row r="204">
          <cell r="B204" t="str">
            <v>N/A</v>
          </cell>
          <cell r="D204">
            <v>616288</v>
          </cell>
          <cell r="H204">
            <v>764253</v>
          </cell>
        </row>
        <row r="206">
          <cell r="B206">
            <v>73840395</v>
          </cell>
          <cell r="D206">
            <v>89844225</v>
          </cell>
          <cell r="H206">
            <v>96815794</v>
          </cell>
        </row>
        <row r="207">
          <cell r="B207">
            <v>249078475</v>
          </cell>
          <cell r="D207">
            <v>446296392</v>
          </cell>
          <cell r="H207">
            <v>980496655</v>
          </cell>
        </row>
        <row r="209">
          <cell r="B209">
            <v>73906244</v>
          </cell>
          <cell r="D209">
            <v>89862434</v>
          </cell>
          <cell r="H209">
            <v>96817602</v>
          </cell>
        </row>
        <row r="210">
          <cell r="B210">
            <v>250341440</v>
          </cell>
          <cell r="D210">
            <v>447126703</v>
          </cell>
          <cell r="H210">
            <v>980645201</v>
          </cell>
        </row>
        <row r="212">
          <cell r="B212">
            <v>94599</v>
          </cell>
          <cell r="D212" t="str">
            <v>N/A</v>
          </cell>
          <cell r="H212" t="str">
            <v>N/A</v>
          </cell>
        </row>
        <row r="213">
          <cell r="B213">
            <v>412638</v>
          </cell>
          <cell r="D213" t="str">
            <v>N/A</v>
          </cell>
          <cell r="H213" t="str">
            <v>N/A</v>
          </cell>
        </row>
        <row r="215">
          <cell r="B215">
            <v>122670</v>
          </cell>
          <cell r="D215">
            <v>132103</v>
          </cell>
          <cell r="H215">
            <v>1304198</v>
          </cell>
        </row>
        <row r="216">
          <cell r="B216">
            <v>850326</v>
          </cell>
          <cell r="D216">
            <v>830313</v>
          </cell>
          <cell r="H216">
            <v>9600840</v>
          </cell>
        </row>
        <row r="218">
          <cell r="B218">
            <v>6953621</v>
          </cell>
          <cell r="D218">
            <v>12541651</v>
          </cell>
          <cell r="H218">
            <v>19277225</v>
          </cell>
        </row>
        <row r="219">
          <cell r="B219">
            <v>1985996</v>
          </cell>
          <cell r="D219">
            <v>7542231</v>
          </cell>
          <cell r="H219">
            <v>32296341</v>
          </cell>
        </row>
        <row r="221">
          <cell r="B221">
            <v>3154428</v>
          </cell>
          <cell r="D221">
            <v>5702209</v>
          </cell>
          <cell r="H221">
            <v>5416246</v>
          </cell>
        </row>
        <row r="222">
          <cell r="B222">
            <v>451366</v>
          </cell>
          <cell r="D222">
            <v>1616812</v>
          </cell>
          <cell r="H222">
            <v>1968680</v>
          </cell>
        </row>
        <row r="224">
          <cell r="B224">
            <v>720863</v>
          </cell>
          <cell r="D224">
            <v>1354955</v>
          </cell>
          <cell r="H224">
            <v>3147876</v>
          </cell>
        </row>
        <row r="225">
          <cell r="B225">
            <v>164461</v>
          </cell>
          <cell r="D225">
            <v>659341</v>
          </cell>
          <cell r="H225">
            <v>2523703</v>
          </cell>
        </row>
        <row r="227">
          <cell r="B227">
            <v>4996637</v>
          </cell>
          <cell r="D227">
            <v>8698475</v>
          </cell>
          <cell r="H227">
            <v>16125542</v>
          </cell>
        </row>
        <row r="228">
          <cell r="B228">
            <v>1370169</v>
          </cell>
          <cell r="D228">
            <v>5266077</v>
          </cell>
          <cell r="H228">
            <v>27803959</v>
          </cell>
        </row>
        <row r="230">
          <cell r="B230">
            <v>87439159</v>
          </cell>
          <cell r="D230">
            <v>104815832</v>
          </cell>
          <cell r="H230">
            <v>122243874</v>
          </cell>
        </row>
        <row r="231">
          <cell r="B231">
            <v>271501122</v>
          </cell>
          <cell r="D231">
            <v>495921666</v>
          </cell>
          <cell r="H231">
            <v>1084868447</v>
          </cell>
        </row>
        <row r="233">
          <cell r="B233">
            <v>81727468</v>
          </cell>
          <cell r="D233">
            <v>97747178</v>
          </cell>
          <cell r="H233">
            <v>113733442</v>
          </cell>
        </row>
        <row r="234">
          <cell r="B234">
            <v>228959396</v>
          </cell>
          <cell r="D234">
            <v>386525674</v>
          </cell>
          <cell r="H234">
            <v>763901388</v>
          </cell>
        </row>
        <row r="236">
          <cell r="B236">
            <v>1112936</v>
          </cell>
          <cell r="D236">
            <v>931283</v>
          </cell>
          <cell r="H236">
            <v>1640582</v>
          </cell>
        </row>
        <row r="237">
          <cell r="B237">
            <v>426976</v>
          </cell>
          <cell r="D237">
            <v>905327</v>
          </cell>
          <cell r="H237">
            <v>2184849</v>
          </cell>
        </row>
        <row r="239">
          <cell r="B239">
            <v>8503963</v>
          </cell>
          <cell r="D239">
            <v>12805826</v>
          </cell>
          <cell r="H239">
            <v>13326669</v>
          </cell>
        </row>
        <row r="240">
          <cell r="B240">
            <v>37867010</v>
          </cell>
          <cell r="D240">
            <v>91607397</v>
          </cell>
          <cell r="H240">
            <v>221621893</v>
          </cell>
        </row>
        <row r="243">
          <cell r="B243">
            <v>550342</v>
          </cell>
          <cell r="D243">
            <v>1304663</v>
          </cell>
          <cell r="H243">
            <v>1610937</v>
          </cell>
        </row>
        <row r="244">
          <cell r="B244">
            <v>3922698</v>
          </cell>
          <cell r="D244">
            <v>16704169</v>
          </cell>
          <cell r="H244">
            <v>63396711</v>
          </cell>
        </row>
        <row r="246">
          <cell r="B246">
            <v>21755516</v>
          </cell>
          <cell r="D246">
            <v>26986948</v>
          </cell>
          <cell r="H246">
            <v>30624423</v>
          </cell>
        </row>
        <row r="247">
          <cell r="B247">
            <v>32843576</v>
          </cell>
          <cell r="D247">
            <v>56561150</v>
          </cell>
          <cell r="H247">
            <v>134944362</v>
          </cell>
        </row>
        <row r="249">
          <cell r="B249">
            <v>69868451</v>
          </cell>
          <cell r="D249">
            <v>83507580</v>
          </cell>
          <cell r="H249">
            <v>95921082</v>
          </cell>
        </row>
        <row r="250">
          <cell r="B250">
            <v>49458344</v>
          </cell>
          <cell r="D250">
            <v>88479352</v>
          </cell>
          <cell r="H250">
            <v>196198780</v>
          </cell>
        </row>
        <row r="252">
          <cell r="B252">
            <v>68232903</v>
          </cell>
          <cell r="D252">
            <v>80514484</v>
          </cell>
          <cell r="H252">
            <v>93000030</v>
          </cell>
        </row>
        <row r="253">
          <cell r="B253">
            <v>46680072</v>
          </cell>
          <cell r="D253">
            <v>78103385</v>
          </cell>
          <cell r="H253">
            <v>167577365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BO Forecast Values"/>
      <sheetName val="Other CBO"/>
      <sheetName val="Census"/>
      <sheetName val="Population"/>
      <sheetName val="Forecasts"/>
      <sheetName val="Stage I"/>
      <sheetName val="Stage I CG"/>
      <sheetName val="MPS"/>
      <sheetName val="Table1.3 1999"/>
      <sheetName val="Table1.3 2000"/>
      <sheetName val="Table1.4 1999"/>
      <sheetName val="Table1.4 2000"/>
      <sheetName val="Table1 2000"/>
      <sheetName val="Table 1 2001"/>
      <sheetName val="Table 2 2001"/>
      <sheetName val="Table 1980-2001"/>
      <sheetName val="IRS Returns Foreca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O8" sqref="O8"/>
    </sheetView>
  </sheetViews>
  <sheetFormatPr defaultColWidth="9.140625" defaultRowHeight="12.75"/>
  <cols>
    <col min="1" max="1" width="28.28125" style="0" customWidth="1"/>
    <col min="2" max="11" width="6.28125" style="0" customWidth="1"/>
    <col min="12" max="12" width="6.8515625" style="0" customWidth="1"/>
  </cols>
  <sheetData>
    <row r="1" spans="1:12" ht="12.75">
      <c r="A1" s="19">
        <v>39741</v>
      </c>
      <c r="C1" s="13" t="s">
        <v>4</v>
      </c>
      <c r="L1" s="20" t="s">
        <v>5</v>
      </c>
    </row>
    <row r="3" spans="1:12" ht="12.75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ht="18.75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1:11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2:12" ht="13.5" thickTop="1">
      <c r="B7" s="26" t="s">
        <v>1</v>
      </c>
      <c r="C7" s="26"/>
      <c r="D7" s="26"/>
      <c r="E7" s="26"/>
      <c r="F7" s="26"/>
      <c r="G7" s="26"/>
      <c r="H7" s="26"/>
      <c r="I7" s="26"/>
      <c r="J7" s="26"/>
      <c r="K7" s="5"/>
      <c r="L7" s="8" t="s">
        <v>2</v>
      </c>
    </row>
    <row r="8" spans="2:12" ht="12.75">
      <c r="B8" s="1">
        <v>2009</v>
      </c>
      <c r="C8" s="1">
        <v>2010</v>
      </c>
      <c r="D8" s="1">
        <v>2011</v>
      </c>
      <c r="E8" s="1">
        <v>2012</v>
      </c>
      <c r="F8" s="1">
        <v>2013</v>
      </c>
      <c r="G8" s="1">
        <v>2014</v>
      </c>
      <c r="H8" s="1">
        <v>2015</v>
      </c>
      <c r="I8" s="1">
        <v>2016</v>
      </c>
      <c r="J8" s="1">
        <v>2017</v>
      </c>
      <c r="K8" s="9">
        <v>2018</v>
      </c>
      <c r="L8" s="10" t="s">
        <v>0</v>
      </c>
    </row>
    <row r="9" spans="3:11" ht="12.75">
      <c r="C9" s="2"/>
      <c r="D9" s="2"/>
      <c r="E9" s="2"/>
      <c r="F9" s="2"/>
      <c r="G9" s="2"/>
      <c r="H9" s="2"/>
      <c r="I9" s="2"/>
      <c r="J9" s="2"/>
      <c r="K9" s="2"/>
    </row>
    <row r="10" spans="1:12" ht="15.75">
      <c r="A10" s="3" t="s">
        <v>22</v>
      </c>
      <c r="B10" s="14">
        <v>-1.401</v>
      </c>
      <c r="C10" s="14">
        <v>-2.288</v>
      </c>
      <c r="D10" s="14">
        <v>-30.521</v>
      </c>
      <c r="E10" s="14">
        <v>-69.388</v>
      </c>
      <c r="F10" s="14">
        <v>-76.957</v>
      </c>
      <c r="G10" s="14">
        <v>-84.174</v>
      </c>
      <c r="H10" s="14">
        <v>-90.728</v>
      </c>
      <c r="I10" s="14">
        <v>-97.431</v>
      </c>
      <c r="J10" s="14">
        <v>-104.89</v>
      </c>
      <c r="K10" s="14">
        <v>-112.038</v>
      </c>
      <c r="L10" s="14">
        <f>SUM(B10:K10)</f>
        <v>-669.816</v>
      </c>
    </row>
    <row r="11" spans="1:12" ht="12.75">
      <c r="A11" s="6"/>
      <c r="B11" s="15"/>
      <c r="C11" s="15"/>
      <c r="D11" s="15"/>
      <c r="E11" s="16"/>
      <c r="F11" s="15"/>
      <c r="G11" s="15"/>
      <c r="H11" s="15"/>
      <c r="I11" s="15"/>
      <c r="J11" s="15"/>
      <c r="K11" s="15"/>
      <c r="L11" s="14"/>
    </row>
    <row r="12" spans="1:12" ht="15.75">
      <c r="A12" s="11" t="s">
        <v>6</v>
      </c>
      <c r="B12" s="14">
        <v>0</v>
      </c>
      <c r="C12" s="14">
        <v>-0.14761290322580645</v>
      </c>
      <c r="D12" s="14">
        <v>-0.8478055555555547</v>
      </c>
      <c r="E12" s="14">
        <v>-33.66469155162245</v>
      </c>
      <c r="F12" s="14">
        <v>-37.33691225771327</v>
      </c>
      <c r="G12" s="14">
        <v>-40.83835456658598</v>
      </c>
      <c r="H12" s="14">
        <v>-44.01813188297114</v>
      </c>
      <c r="I12" s="14">
        <v>-47.27019891863329</v>
      </c>
      <c r="J12" s="14">
        <v>-50.88905137559345</v>
      </c>
      <c r="K12" s="14">
        <v>-54.3570172372842</v>
      </c>
      <c r="L12" s="14">
        <f>SUM(B12:K12)</f>
        <v>-309.3697762491852</v>
      </c>
    </row>
    <row r="13" spans="1:12" ht="12.75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4"/>
    </row>
    <row r="14" spans="1:12" ht="15.75">
      <c r="A14" s="11" t="s">
        <v>7</v>
      </c>
      <c r="B14" s="15">
        <v>0</v>
      </c>
      <c r="C14" s="15">
        <v>-0.5904516129032258</v>
      </c>
      <c r="D14" s="15">
        <v>-20.362772222222222</v>
      </c>
      <c r="E14" s="15">
        <v>-61.01464938045587</v>
      </c>
      <c r="F14" s="15">
        <v>-67.67026535383269</v>
      </c>
      <c r="G14" s="15">
        <v>-74.0163586924323</v>
      </c>
      <c r="H14" s="15">
        <v>-79.77945911382373</v>
      </c>
      <c r="I14" s="15">
        <v>-85.67357905959527</v>
      </c>
      <c r="J14" s="15">
        <v>-92.2324692096042</v>
      </c>
      <c r="K14" s="15">
        <v>-98.51788907718215</v>
      </c>
      <c r="L14" s="14">
        <f>SUM(B14:K14)</f>
        <v>-579.8578937220517</v>
      </c>
    </row>
    <row r="15" spans="1:12" ht="12.75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4"/>
    </row>
    <row r="16" spans="1:12" ht="15.75">
      <c r="A16" s="12" t="s">
        <v>8</v>
      </c>
      <c r="B16" s="15">
        <v>0</v>
      </c>
      <c r="C16" s="15">
        <v>-0.14761290322580645</v>
      </c>
      <c r="D16" s="15">
        <v>-0.8478055555555547</v>
      </c>
      <c r="E16" s="15">
        <v>-35.35702759726829</v>
      </c>
      <c r="F16" s="15">
        <v>-39.21385214738825</v>
      </c>
      <c r="G16" s="15">
        <v>-42.89131320938002</v>
      </c>
      <c r="H16" s="15">
        <v>-46.23093906503946</v>
      </c>
      <c r="I16" s="15">
        <v>-49.64648866993496</v>
      </c>
      <c r="J16" s="15">
        <v>-53.44726213001486</v>
      </c>
      <c r="K16" s="15">
        <v>-57.0895638718906</v>
      </c>
      <c r="L16" s="14">
        <f>SUM(B16:K16)</f>
        <v>-324.87186514969784</v>
      </c>
    </row>
    <row r="17" spans="1:12" ht="12.75">
      <c r="A17" s="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5.75">
      <c r="A18" s="12" t="s">
        <v>9</v>
      </c>
      <c r="B18" s="15">
        <v>0</v>
      </c>
      <c r="C18" s="15">
        <v>-0.5904516129032258</v>
      </c>
      <c r="D18" s="15">
        <v>-16.661772222222222</v>
      </c>
      <c r="E18" s="15">
        <v>-54.091607975212895</v>
      </c>
      <c r="F18" s="15">
        <v>-59.992042931752735</v>
      </c>
      <c r="G18" s="15">
        <v>-65.61807531137329</v>
      </c>
      <c r="H18" s="15">
        <v>-70.72726420094419</v>
      </c>
      <c r="I18" s="15">
        <v>-75.95260645404058</v>
      </c>
      <c r="J18" s="15">
        <v>-81.76729060529316</v>
      </c>
      <c r="K18" s="15">
        <v>-87.33953384341532</v>
      </c>
      <c r="L18" s="14">
        <f>SUM(B18:K18)</f>
        <v>-512.7406451571576</v>
      </c>
    </row>
    <row r="19" spans="1:12" ht="12.75">
      <c r="A19" s="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.75">
      <c r="A20" s="11" t="s">
        <v>10</v>
      </c>
      <c r="B20" s="15">
        <v>-6.0977374602504995</v>
      </c>
      <c r="C20" s="15">
        <v>1.3913870967741917</v>
      </c>
      <c r="D20" s="15">
        <v>0.8131944444444452</v>
      </c>
      <c r="E20" s="15">
        <v>-30.612412851504228</v>
      </c>
      <c r="F20" s="15">
        <v>-33.95168409254065</v>
      </c>
      <c r="G20" s="15">
        <v>-37.13566091200953</v>
      </c>
      <c r="H20" s="15">
        <v>-40.02713715903724</v>
      </c>
      <c r="I20" s="15">
        <v>-42.984348828830754</v>
      </c>
      <c r="J20" s="15">
        <v>-46.27509056312732</v>
      </c>
      <c r="K20" s="15">
        <v>-49.42862614655028</v>
      </c>
      <c r="L20" s="14">
        <f>SUM(B20:K20)</f>
        <v>-284.30811647263187</v>
      </c>
    </row>
    <row r="21" spans="1:12" ht="12.75">
      <c r="A21" s="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5.75">
      <c r="A22" s="11" t="s">
        <v>11</v>
      </c>
      <c r="B22" s="15">
        <v>0</v>
      </c>
      <c r="C22" s="15">
        <v>2.434387096774191</v>
      </c>
      <c r="D22" s="15">
        <v>1.6821944444444452</v>
      </c>
      <c r="E22" s="15">
        <v>-31.646258145610886</v>
      </c>
      <c r="F22" s="15">
        <v>-35.09830356995124</v>
      </c>
      <c r="G22" s="15">
        <v>-38.389809954871886</v>
      </c>
      <c r="H22" s="15">
        <v>-41.37893741043098</v>
      </c>
      <c r="I22" s="15">
        <v>-44.436020311653515</v>
      </c>
      <c r="J22" s="15">
        <v>-47.83789728617521</v>
      </c>
      <c r="K22" s="15">
        <v>-51.09793437075506</v>
      </c>
      <c r="L22" s="14">
        <f>SUM(B22:K22)</f>
        <v>-285.7685795082301</v>
      </c>
    </row>
    <row r="23" spans="1:12" ht="12.7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2.75">
      <c r="A24" s="27" t="s">
        <v>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2.75">
      <c r="A26" s="24" t="s">
        <v>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 customHeight="1">
      <c r="A27" s="23" t="s">
        <v>21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</row>
    <row r="28" spans="1:13" ht="12.75">
      <c r="A28" s="25" t="s">
        <v>12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2.75">
      <c r="A29" s="24" t="s">
        <v>13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.75">
      <c r="A30" s="24" t="s">
        <v>14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2.75">
      <c r="A32" s="24" t="s">
        <v>15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2.75">
      <c r="A34" s="24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.75">
      <c r="A36" s="24" t="s">
        <v>17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</sheetData>
  <sheetProtection/>
  <mergeCells count="13">
    <mergeCell ref="A3:L3"/>
    <mergeCell ref="A34:M35"/>
    <mergeCell ref="A36:M38"/>
    <mergeCell ref="A28:M28"/>
    <mergeCell ref="A29:M29"/>
    <mergeCell ref="A30:M31"/>
    <mergeCell ref="A32:M33"/>
    <mergeCell ref="A4:L4"/>
    <mergeCell ref="A27:L27"/>
    <mergeCell ref="B7:J7"/>
    <mergeCell ref="A5:L5"/>
    <mergeCell ref="A24:L25"/>
    <mergeCell ref="A26:L26"/>
  </mergeCells>
  <hyperlinks>
    <hyperlink ref="L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portrait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Johnson, Rachel</cp:lastModifiedBy>
  <cp:lastPrinted>2010-12-09T21:44:43Z</cp:lastPrinted>
  <dcterms:created xsi:type="dcterms:W3CDTF">2008-07-30T15:10:00Z</dcterms:created>
  <dcterms:modified xsi:type="dcterms:W3CDTF">2010-12-09T22:04:29Z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