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850" activeTab="0"/>
  </bookViews>
  <sheets>
    <sheet name="T05-0119" sheetId="1" r:id="rId1"/>
  </sheets>
  <externalReferences>
    <externalReference r:id="rId4"/>
  </externalReferences>
  <definedNames>
    <definedName name="database1">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<sst xmlns="http://schemas.openxmlformats.org/spreadsheetml/2006/main" count="20" uniqueCount="14">
  <si>
    <t>Calendar Year</t>
  </si>
  <si>
    <t>Pre-EGTRRA Law</t>
  </si>
  <si>
    <t>Number of Returns (thousands)</t>
  </si>
  <si>
    <t>Number of Taxable Returns (thousands)</t>
  </si>
  <si>
    <t>Current Law</t>
  </si>
  <si>
    <t>(1) Calendar years.</t>
  </si>
  <si>
    <t>(2) Change in estate tax liability is a static estimate that does not include behavioral response.  Change does not include the effects of the gift tax or income tax.</t>
  </si>
  <si>
    <r>
      <t>Change Due to EGTRRA</t>
    </r>
    <r>
      <rPr>
        <b/>
        <vertAlign val="superscript"/>
        <sz val="10"/>
        <rFont val="Times New Roman"/>
        <family val="1"/>
      </rPr>
      <t>2</t>
    </r>
  </si>
  <si>
    <t>Estate Tax Liability ($billions)</t>
  </si>
  <si>
    <r>
      <t>Aggregate Projections: Estate Tax Returns and Liability, 2001-15</t>
    </r>
    <r>
      <rPr>
        <b/>
        <vertAlign val="superscript"/>
        <sz val="12"/>
        <rFont val="Times New Roman"/>
        <family val="1"/>
      </rPr>
      <t>1</t>
    </r>
  </si>
  <si>
    <t>Table T05-0119</t>
  </si>
  <si>
    <t>Preliminary Results</t>
  </si>
  <si>
    <t>http://www.taxpolicycenter.org</t>
  </si>
  <si>
    <t>Source: Urban-Brookings Tax Policy Center Microsimulation Model (version 0305-3A)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</si>
</sst>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\ \ \ \ \ \ \ \ "/>
    <numFmt numFmtId="170" formatCode="0.0"/>
    <numFmt numFmtId="171" formatCode="#,##0.000"/>
    <numFmt numFmtId="172" formatCode="0.000"/>
  </numFmts>
  <fonts count="9"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170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17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8" fillId="0" borderId="0" xfId="20" applyFont="1" applyAlignment="1">
      <alignment horizontal="right"/>
    </xf>
    <xf numFmtId="15" fontId="3" fillId="0" borderId="0" xfId="21" applyNumberFormat="1" applyFont="1" applyAlignment="1" quotePrefix="1">
      <alignment horizontal="left"/>
      <protection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tabSelected="1" workbookViewId="0" topLeftCell="A1">
      <selection activeCell="A2" sqref="A2:P2"/>
    </sheetView>
  </sheetViews>
  <sheetFormatPr defaultColWidth="9.33203125" defaultRowHeight="12.75"/>
  <cols>
    <col min="1" max="1" width="38.83203125" style="0" customWidth="1"/>
    <col min="8" max="8" width="10.5" style="0" customWidth="1"/>
    <col min="10" max="10" width="9.5" style="0" customWidth="1"/>
    <col min="12" max="12" width="9.5" style="0" customWidth="1"/>
  </cols>
  <sheetData>
    <row r="1" spans="1:16" ht="12.75">
      <c r="A1" s="16">
        <v>38538</v>
      </c>
      <c r="B1" s="2" t="s">
        <v>11</v>
      </c>
      <c r="P1" s="15" t="s">
        <v>12</v>
      </c>
    </row>
    <row r="2" spans="1:16" ht="15.75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8.75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3.5" thickTop="1">
      <c r="B5" s="4"/>
      <c r="C5" s="4"/>
      <c r="D5" s="17" t="s">
        <v>0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2:16" ht="12.75">
      <c r="B6" s="5">
        <v>2001</v>
      </c>
      <c r="C6" s="5">
        <v>2002</v>
      </c>
      <c r="D6" s="5">
        <v>2003</v>
      </c>
      <c r="E6" s="5">
        <f aca="true" t="shared" si="0" ref="E6:P6">+D6+1</f>
        <v>2004</v>
      </c>
      <c r="F6" s="5">
        <f t="shared" si="0"/>
        <v>2005</v>
      </c>
      <c r="G6" s="5">
        <f t="shared" si="0"/>
        <v>2006</v>
      </c>
      <c r="H6" s="5">
        <f t="shared" si="0"/>
        <v>2007</v>
      </c>
      <c r="I6" s="5">
        <f t="shared" si="0"/>
        <v>2008</v>
      </c>
      <c r="J6" s="5">
        <f t="shared" si="0"/>
        <v>2009</v>
      </c>
      <c r="K6" s="5">
        <f t="shared" si="0"/>
        <v>2010</v>
      </c>
      <c r="L6" s="5">
        <f t="shared" si="0"/>
        <v>2011</v>
      </c>
      <c r="M6" s="5">
        <f t="shared" si="0"/>
        <v>2012</v>
      </c>
      <c r="N6" s="5">
        <f t="shared" si="0"/>
        <v>2013</v>
      </c>
      <c r="O6" s="5">
        <f t="shared" si="0"/>
        <v>2014</v>
      </c>
      <c r="P6" s="5">
        <f t="shared" si="0"/>
        <v>2015</v>
      </c>
    </row>
    <row r="7" spans="4:14" ht="12.75"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2" t="s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6" ht="12.75" customHeight="1">
      <c r="A9" s="7" t="s">
        <v>2</v>
      </c>
      <c r="B9" s="8">
        <v>99.9</v>
      </c>
      <c r="C9" s="8">
        <v>101.8</v>
      </c>
      <c r="D9" s="8">
        <v>106.5</v>
      </c>
      <c r="E9" s="8">
        <v>94.7</v>
      </c>
      <c r="F9" s="8">
        <v>87.6</v>
      </c>
      <c r="G9" s="8">
        <v>87</v>
      </c>
      <c r="H9" s="8">
        <v>93.5</v>
      </c>
      <c r="I9" s="8">
        <v>100.2</v>
      </c>
      <c r="J9" s="8">
        <v>107.3</v>
      </c>
      <c r="K9" s="8">
        <v>111.8</v>
      </c>
      <c r="L9" s="8">
        <v>120.5</v>
      </c>
      <c r="M9" s="8">
        <v>129.4</v>
      </c>
      <c r="N9" s="8">
        <v>135.7</v>
      </c>
      <c r="O9" s="8">
        <v>144.4</v>
      </c>
      <c r="P9" s="8">
        <v>151.8</v>
      </c>
    </row>
    <row r="10" spans="1:16" ht="12.75">
      <c r="A10" s="7" t="s">
        <v>3</v>
      </c>
      <c r="B10" s="8">
        <v>46.8</v>
      </c>
      <c r="C10" s="8">
        <v>46.5</v>
      </c>
      <c r="D10" s="8">
        <v>46.9</v>
      </c>
      <c r="E10" s="8">
        <v>42.6</v>
      </c>
      <c r="F10" s="8">
        <v>37.8</v>
      </c>
      <c r="G10" s="8">
        <v>37.1</v>
      </c>
      <c r="H10" s="8">
        <v>40.3</v>
      </c>
      <c r="I10" s="8">
        <v>42.4</v>
      </c>
      <c r="J10" s="8">
        <v>43.4</v>
      </c>
      <c r="K10" s="8">
        <v>46.1</v>
      </c>
      <c r="L10" s="8">
        <v>50.5</v>
      </c>
      <c r="M10" s="8">
        <v>54.8</v>
      </c>
      <c r="N10" s="8">
        <v>57.4</v>
      </c>
      <c r="O10" s="8">
        <v>60.4</v>
      </c>
      <c r="P10" s="8">
        <v>62.9</v>
      </c>
    </row>
    <row r="11" spans="1:16" ht="12.75">
      <c r="A11" s="9" t="s">
        <v>8</v>
      </c>
      <c r="B11" s="10">
        <v>23.159</v>
      </c>
      <c r="C11" s="10">
        <v>22.412</v>
      </c>
      <c r="D11" s="10">
        <v>22.779</v>
      </c>
      <c r="E11" s="10">
        <v>23.767</v>
      </c>
      <c r="F11" s="10">
        <v>24.464</v>
      </c>
      <c r="G11" s="10">
        <v>25.961</v>
      </c>
      <c r="H11" s="10">
        <v>28.159</v>
      </c>
      <c r="I11" s="10">
        <v>30.564</v>
      </c>
      <c r="J11" s="10">
        <v>34.456</v>
      </c>
      <c r="K11" s="10">
        <v>36.134</v>
      </c>
      <c r="L11" s="10">
        <v>40.413</v>
      </c>
      <c r="M11" s="10">
        <v>44.3</v>
      </c>
      <c r="N11" s="10">
        <v>47.271</v>
      </c>
      <c r="O11" s="10">
        <v>50.944</v>
      </c>
      <c r="P11" s="10">
        <v>55.319</v>
      </c>
    </row>
    <row r="12" spans="1:16" ht="12.75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2.75">
      <c r="A13" s="2" t="s">
        <v>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2.75">
      <c r="A14" s="7" t="s">
        <v>2</v>
      </c>
      <c r="B14" s="10">
        <v>99.9</v>
      </c>
      <c r="C14" s="10">
        <v>66.4</v>
      </c>
      <c r="D14" s="10">
        <v>67</v>
      </c>
      <c r="E14" s="10">
        <v>39.8</v>
      </c>
      <c r="F14" s="10">
        <v>44.3</v>
      </c>
      <c r="G14" s="10">
        <v>30.3</v>
      </c>
      <c r="H14" s="10">
        <v>33.1</v>
      </c>
      <c r="I14" s="10">
        <v>37.1</v>
      </c>
      <c r="J14" s="10">
        <v>17.5</v>
      </c>
      <c r="K14" s="10">
        <v>0</v>
      </c>
      <c r="L14" s="10">
        <v>120.5</v>
      </c>
      <c r="M14" s="10">
        <v>129.4</v>
      </c>
      <c r="N14" s="10">
        <v>135.7</v>
      </c>
      <c r="O14" s="10">
        <v>144.4</v>
      </c>
      <c r="P14" s="10">
        <v>151.8</v>
      </c>
    </row>
    <row r="15" spans="1:16" ht="12.75">
      <c r="A15" s="7" t="s">
        <v>3</v>
      </c>
      <c r="B15" s="10">
        <v>46.8</v>
      </c>
      <c r="C15" s="10">
        <v>26.3</v>
      </c>
      <c r="D15" s="10">
        <v>28.6</v>
      </c>
      <c r="E15" s="10">
        <v>17.2</v>
      </c>
      <c r="F15" s="10">
        <v>19.4</v>
      </c>
      <c r="G15" s="10">
        <v>12.6</v>
      </c>
      <c r="H15" s="10">
        <v>13.9</v>
      </c>
      <c r="I15" s="10">
        <v>15.9</v>
      </c>
      <c r="J15" s="10">
        <v>7.2</v>
      </c>
      <c r="K15" s="10">
        <v>0</v>
      </c>
      <c r="L15" s="10">
        <v>50.5</v>
      </c>
      <c r="M15" s="10">
        <v>54.8</v>
      </c>
      <c r="N15" s="10">
        <v>57.4</v>
      </c>
      <c r="O15" s="10">
        <v>60.4</v>
      </c>
      <c r="P15" s="10">
        <v>62.9</v>
      </c>
    </row>
    <row r="16" spans="1:16" ht="12.75">
      <c r="A16" s="9" t="s">
        <v>8</v>
      </c>
      <c r="B16" s="10">
        <v>23.159</v>
      </c>
      <c r="C16" s="10">
        <v>18.106</v>
      </c>
      <c r="D16" s="10">
        <v>19.584</v>
      </c>
      <c r="E16" s="10">
        <v>18.942</v>
      </c>
      <c r="F16" s="10">
        <v>20.496</v>
      </c>
      <c r="G16" s="10">
        <v>18.328</v>
      </c>
      <c r="H16" s="10">
        <v>19.375</v>
      </c>
      <c r="I16" s="10">
        <v>20.759</v>
      </c>
      <c r="J16" s="10">
        <v>16.262</v>
      </c>
      <c r="K16" s="10">
        <v>0</v>
      </c>
      <c r="L16" s="10">
        <v>40.413</v>
      </c>
      <c r="M16" s="10">
        <v>44.3</v>
      </c>
      <c r="N16" s="10">
        <v>47.271</v>
      </c>
      <c r="O16" s="10">
        <v>50.944</v>
      </c>
      <c r="P16" s="10">
        <v>55.319</v>
      </c>
    </row>
    <row r="17" spans="1:16" ht="12.75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.75">
      <c r="A18" s="2" t="s">
        <v>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2.75">
      <c r="A19" s="7" t="s">
        <v>2</v>
      </c>
      <c r="B19" s="10">
        <v>0</v>
      </c>
      <c r="C19" s="10">
        <v>-35.4</v>
      </c>
      <c r="D19" s="10">
        <v>-39.5</v>
      </c>
      <c r="E19" s="10">
        <v>-54.9</v>
      </c>
      <c r="F19" s="10">
        <v>-43.3</v>
      </c>
      <c r="G19" s="10">
        <v>-56.7</v>
      </c>
      <c r="H19" s="10">
        <v>-60.4</v>
      </c>
      <c r="I19" s="10">
        <v>-63.1</v>
      </c>
      <c r="J19" s="10">
        <v>-89.8</v>
      </c>
      <c r="K19" s="10">
        <v>-111.8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</row>
    <row r="20" spans="1:16" ht="12.75">
      <c r="A20" s="7" t="s">
        <v>3</v>
      </c>
      <c r="B20" s="10">
        <v>0</v>
      </c>
      <c r="C20" s="10">
        <v>-20.2</v>
      </c>
      <c r="D20" s="10">
        <v>-18.3</v>
      </c>
      <c r="E20" s="10">
        <v>-25.4</v>
      </c>
      <c r="F20" s="10">
        <v>-18.4</v>
      </c>
      <c r="G20" s="10">
        <v>-24.5</v>
      </c>
      <c r="H20" s="10">
        <v>-26.4</v>
      </c>
      <c r="I20" s="10">
        <v>-26.5</v>
      </c>
      <c r="J20" s="10">
        <v>-36.2</v>
      </c>
      <c r="K20" s="10">
        <v>-46.1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</row>
    <row r="21" spans="1:16" ht="12.75">
      <c r="A21" s="9" t="s">
        <v>8</v>
      </c>
      <c r="B21" s="10">
        <v>0</v>
      </c>
      <c r="C21" s="10">
        <v>-4.305999999999997</v>
      </c>
      <c r="D21" s="10">
        <v>-3.195</v>
      </c>
      <c r="E21" s="10">
        <v>-4.825</v>
      </c>
      <c r="F21" s="10">
        <v>-3.968</v>
      </c>
      <c r="G21" s="10">
        <v>-7.632999999999999</v>
      </c>
      <c r="H21" s="10">
        <v>-8.783999999999999</v>
      </c>
      <c r="I21" s="10">
        <v>-9.805</v>
      </c>
      <c r="J21" s="10">
        <v>-18.194000000000003</v>
      </c>
      <c r="K21" s="10">
        <v>-36.134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ht="12.75">
      <c r="A23" s="14" t="s">
        <v>13</v>
      </c>
    </row>
    <row r="24" spans="1:6" ht="12.75">
      <c r="A24" s="12" t="s">
        <v>5</v>
      </c>
      <c r="B24" s="13"/>
      <c r="C24" s="13"/>
      <c r="D24" s="13"/>
      <c r="E24" s="13"/>
      <c r="F24" s="13"/>
    </row>
    <row r="25" spans="1:6" ht="12.75">
      <c r="A25" s="13" t="s">
        <v>6</v>
      </c>
      <c r="B25" s="13"/>
      <c r="C25" s="13"/>
      <c r="D25" s="13"/>
      <c r="E25" s="13"/>
      <c r="F25" s="13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13"/>
      <c r="B27" s="13"/>
      <c r="C27" s="13"/>
      <c r="D27" s="13"/>
      <c r="E27" s="13"/>
      <c r="F27" s="13"/>
    </row>
    <row r="28" spans="1:6" ht="12.75">
      <c r="A28" s="13"/>
      <c r="B28" s="13"/>
      <c r="C28" s="13"/>
      <c r="D28" s="13"/>
      <c r="E28" s="13"/>
      <c r="F28" s="13"/>
    </row>
    <row r="29" spans="1:6" ht="12.75">
      <c r="A29" s="13"/>
      <c r="B29" s="13"/>
      <c r="C29" s="13"/>
      <c r="D29" s="13"/>
      <c r="E29" s="13"/>
      <c r="F29" s="13"/>
    </row>
    <row r="30" spans="1:6" ht="12.75">
      <c r="A30" s="13"/>
      <c r="B30" s="13"/>
      <c r="C30" s="13"/>
      <c r="D30" s="13"/>
      <c r="E30" s="13"/>
      <c r="F30" s="13"/>
    </row>
  </sheetData>
  <mergeCells count="3">
    <mergeCell ref="D5:P5"/>
    <mergeCell ref="A3:P3"/>
    <mergeCell ref="A2:P2"/>
  </mergeCells>
  <hyperlinks>
    <hyperlink ref="P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Rohaly</dc:creator>
  <cp:keywords/>
  <dc:description/>
  <cp:lastModifiedBy>TKravitz</cp:lastModifiedBy>
  <cp:lastPrinted>2005-07-05T16:02:41Z</cp:lastPrinted>
  <dcterms:created xsi:type="dcterms:W3CDTF">2004-09-06T19:05:56Z</dcterms:created>
  <dcterms:modified xsi:type="dcterms:W3CDTF">2005-07-06T13:11:53Z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