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ri\Box\TPC\EMaag\Work and Child Proposals_2018\TM19 v2\For review\"/>
    </mc:Choice>
  </mc:AlternateContent>
  <bookViews>
    <workbookView xWindow="0" yWindow="0" windowWidth="28800" windowHeight="11460"/>
  </bookViews>
  <sheets>
    <sheet name="Fiscal Years" sheetId="19" r:id="rId1"/>
    <sheet name="Calendar Years" sheetId="18" r:id="rId2"/>
    <sheet name="WFTRA" sheetId="3" state="hidden" r:id="rId3"/>
    <sheet name="WFTRA_alt" sheetId="4" state="hidden" r:id="rId4"/>
    <sheet name="WFTRA_alt_broad" sheetId="5" state="hidden" r:id="rId5"/>
    <sheet name="WFTRA_childless_EITC" sheetId="6" state="hidden" r:id="rId6"/>
    <sheet name="WFTRA_EITC" sheetId="7" state="hidden" r:id="rId7"/>
    <sheet name="WFTRA_CTC" sheetId="8" state="hidden" r:id="rId8"/>
  </sheets>
  <definedNames>
    <definedName name="_xlnm._FilterDatabase" localSheetId="1" hidden="1">'Calendar Years'!$A$12:$B$12</definedName>
    <definedName name="_xlnm._FilterDatabase" localSheetId="0" hidden="1">'Fiscal Years'!$A$12:$B$12</definedName>
    <definedName name="gtaxrat" localSheetId="0">#REF!</definedName>
    <definedName name="gtaxrat" localSheetId="2">#REF!</definedName>
    <definedName name="gtaxrat" localSheetId="3">#REF!</definedName>
    <definedName name="gtaxrat" localSheetId="4">#REF!</definedName>
    <definedName name="gtaxrat" localSheetId="5">#REF!</definedName>
    <definedName name="gtaxrat" localSheetId="7">#REF!</definedName>
    <definedName name="gtaxrat" localSheetId="6">#REF!</definedName>
    <definedName name="gtaxrat">#REF!</definedName>
    <definedName name="option12" localSheetId="2">WFTRA!$A$1:$AA$546</definedName>
    <definedName name="option12" localSheetId="3">WFTRA_alt!$A$1:$AA$546</definedName>
    <definedName name="option12" localSheetId="4">WFTRA_alt_broad!$A$1:$AA$546</definedName>
    <definedName name="option12" localSheetId="5">WFTRA_childless_EITC!$A$1:$AA$546</definedName>
    <definedName name="option12" localSheetId="7">WFTRA_CTC!$A$1:$AA$546</definedName>
    <definedName name="option12" localSheetId="6">WFTRA_EITC!$A$1:$AA$546</definedName>
    <definedName name="_xlnm.Print_Area" localSheetId="0">'Fiscal Years'!$A$1:$L$18</definedName>
    <definedName name="_xlnm.Print_Titles">#N/A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9" l="1"/>
  <c r="E14" i="19"/>
  <c r="F14" i="19"/>
  <c r="G14" i="19"/>
  <c r="H14" i="19"/>
  <c r="I14" i="19"/>
  <c r="J14" i="19"/>
  <c r="K14" i="19"/>
  <c r="C14" i="19"/>
  <c r="B14" i="19"/>
  <c r="B12" i="19" l="1"/>
  <c r="D12" i="19"/>
  <c r="E12" i="19"/>
  <c r="F12" i="19"/>
  <c r="G12" i="19"/>
  <c r="H12" i="19"/>
  <c r="I12" i="19"/>
  <c r="J12" i="19"/>
  <c r="K12" i="19"/>
  <c r="C12" i="19"/>
  <c r="L14" i="19"/>
  <c r="L12" i="19"/>
</calcChain>
</file>

<file path=xl/connections.xml><?xml version="1.0" encoding="utf-8"?>
<connections xmlns="http://schemas.openxmlformats.org/spreadsheetml/2006/main">
  <connection id="1" name="option12211111111" type="6" refreshedVersion="6" background="1" saveData="1">
    <textPr codePage="437" sourceFile="D:\2019\ctc_eitc options\Revenue\WFTC_complete_prop.txt" delimited="0">
      <textFields count="27">
        <textField/>
        <textField position="29"/>
        <textField position="36"/>
        <textField position="47"/>
        <textField position="58"/>
        <textField position="69"/>
        <textField position="80"/>
        <textField position="91"/>
        <textField position="102"/>
        <textField position="113"/>
        <textField position="124"/>
        <textField position="135"/>
        <textField position="146"/>
        <textField position="157"/>
        <textField position="168"/>
        <textField position="179"/>
        <textField position="190"/>
        <textField position="201"/>
        <textField position="212"/>
        <textField position="223"/>
        <textField position="234"/>
        <textField position="245"/>
        <textField position="256"/>
        <textField position="267"/>
        <textField position="278"/>
        <textField position="289"/>
        <textField position="300"/>
      </textFields>
    </textPr>
  </connection>
  <connection id="2" name="option122111111111" type="6" refreshedVersion="6" background="1" saveData="1">
    <textPr codePage="437" sourceFile="D:\2019\ctc_eitc options\Revenue\WFTC_alt_prop.txt" delimited="0">
      <textFields count="27">
        <textField/>
        <textField position="29"/>
        <textField position="36"/>
        <textField position="47"/>
        <textField position="58"/>
        <textField position="69"/>
        <textField position="80"/>
        <textField position="91"/>
        <textField position="102"/>
        <textField position="113"/>
        <textField position="124"/>
        <textField position="135"/>
        <textField position="146"/>
        <textField position="157"/>
        <textField position="168"/>
        <textField position="179"/>
        <textField position="190"/>
        <textField position="201"/>
        <textField position="212"/>
        <textField position="223"/>
        <textField position="234"/>
        <textField position="245"/>
        <textField position="256"/>
        <textField position="267"/>
        <textField position="278"/>
        <textField position="289"/>
        <textField position="300"/>
      </textFields>
    </textPr>
  </connection>
  <connection id="3" name="option1221111111111" type="6" refreshedVersion="6" background="1" saveData="1">
    <textPr codePage="437" sourceFile="D:\2019\ctc_eitc options\Revenue\WFTC_alt_prop_broad.txt" delimited="0">
      <textFields count="27">
        <textField/>
        <textField position="29"/>
        <textField position="36"/>
        <textField position="47"/>
        <textField position="58"/>
        <textField position="69"/>
        <textField position="80"/>
        <textField position="91"/>
        <textField position="102"/>
        <textField position="113"/>
        <textField position="124"/>
        <textField position="135"/>
        <textField position="146"/>
        <textField position="157"/>
        <textField position="168"/>
        <textField position="179"/>
        <textField position="190"/>
        <textField position="201"/>
        <textField position="212"/>
        <textField position="223"/>
        <textField position="234"/>
        <textField position="245"/>
        <textField position="256"/>
        <textField position="267"/>
        <textField position="278"/>
        <textField position="289"/>
        <textField position="300"/>
      </textFields>
    </textPr>
  </connection>
  <connection id="4" name="option12211111111111" type="6" refreshedVersion="6" background="1" saveData="1">
    <textPr codePage="437" sourceFile="D:\2019\ctc_eitc options\Revenue\option3b.txt" delimited="0">
      <textFields count="27">
        <textField/>
        <textField position="29"/>
        <textField position="36"/>
        <textField position="47"/>
        <textField position="58"/>
        <textField position="69"/>
        <textField position="80"/>
        <textField position="91"/>
        <textField position="102"/>
        <textField position="113"/>
        <textField position="124"/>
        <textField position="135"/>
        <textField position="146"/>
        <textField position="157"/>
        <textField position="168"/>
        <textField position="179"/>
        <textField position="190"/>
        <textField position="201"/>
        <textField position="212"/>
        <textField position="223"/>
        <textField position="234"/>
        <textField position="245"/>
        <textField position="256"/>
        <textField position="267"/>
        <textField position="278"/>
        <textField position="289"/>
        <textField position="300"/>
      </textFields>
    </textPr>
  </connection>
  <connection id="5" name="option122111111111111" type="6" refreshedVersion="6" background="1" saveData="1">
    <textPr codePage="437" sourceFile="D:\2019\ctc_eitc options\Revenue\option4a.txt" delimited="0">
      <textFields count="27">
        <textField/>
        <textField position="29"/>
        <textField position="36"/>
        <textField position="47"/>
        <textField position="58"/>
        <textField position="69"/>
        <textField position="80"/>
        <textField position="91"/>
        <textField position="102"/>
        <textField position="113"/>
        <textField position="124"/>
        <textField position="135"/>
        <textField position="146"/>
        <textField position="157"/>
        <textField position="168"/>
        <textField position="179"/>
        <textField position="190"/>
        <textField position="201"/>
        <textField position="212"/>
        <textField position="223"/>
        <textField position="234"/>
        <textField position="245"/>
        <textField position="256"/>
        <textField position="267"/>
        <textField position="278"/>
        <textField position="289"/>
        <textField position="300"/>
      </textFields>
    </textPr>
  </connection>
  <connection id="6" name="option1221111111111111" type="6" refreshedVersion="6" background="1" saveData="1">
    <textPr codePage="437" sourceFile="D:\2019\ctc_eitc options\Revenue\WFTC_complete_prop_CTC.txt" delimited="0">
      <textFields count="27">
        <textField/>
        <textField position="29"/>
        <textField position="36"/>
        <textField position="47"/>
        <textField position="58"/>
        <textField position="69"/>
        <textField position="80"/>
        <textField position="91"/>
        <textField position="102"/>
        <textField position="113"/>
        <textField position="124"/>
        <textField position="135"/>
        <textField position="146"/>
        <textField position="157"/>
        <textField position="168"/>
        <textField position="179"/>
        <textField position="190"/>
        <textField position="201"/>
        <textField position="212"/>
        <textField position="223"/>
        <textField position="234"/>
        <textField position="245"/>
        <textField position="256"/>
        <textField position="267"/>
        <textField position="278"/>
        <textField position="289"/>
        <textField position="300"/>
      </textFields>
    </textPr>
  </connection>
</connections>
</file>

<file path=xl/sharedStrings.xml><?xml version="1.0" encoding="utf-8"?>
<sst xmlns="http://schemas.openxmlformats.org/spreadsheetml/2006/main" count="14322" uniqueCount="930">
  <si>
    <t>PRELIMINARY RESULTS</t>
  </si>
  <si>
    <t>http://www.taxpolicycenter.org</t>
  </si>
  <si>
    <t>2019-28</t>
  </si>
  <si>
    <t>Current Law Baseline</t>
  </si>
  <si>
    <t>RESULTS FOR United States</t>
  </si>
  <si>
    <t>CALENDAR YEAR REVENUE EFFECTS</t>
  </si>
  <si>
    <t>($ BIL</t>
  </si>
  <si>
    <t>LIONS)</t>
  </si>
  <si>
    <t>BASELINE</t>
  </si>
  <si>
    <t>CALENDAR YEAR</t>
  </si>
  <si>
    <t>IND INCOME TAX</t>
  </si>
  <si>
    <t>CORP INCOME TAX</t>
  </si>
  <si>
    <t>PAYROLL TAX</t>
  </si>
  <si>
    <t>ESTATE TAX</t>
  </si>
  <si>
    <t>CONSUMPTION TAX</t>
  </si>
  <si>
    <t>TOTAL</t>
  </si>
  <si>
    <t>PVSAVE (NOT IN TOTAL)</t>
  </si>
  <si>
    <t>OUTLAYS</t>
  </si>
  <si>
    <t>HealthRev (NOT IN TOTAL)</t>
  </si>
  <si>
    <t>MICRODYN TI (NOT IN TOT)</t>
  </si>
  <si>
    <t>MICRODYN CG (NOT IN TOT)</t>
  </si>
  <si>
    <t>CHANGE</t>
  </si>
  <si>
    <t>TOTAL REVENUE CHANGES, CALEND</t>
  </si>
  <si>
    <t>AR YEAR</t>
  </si>
  <si>
    <t>S 2011-2036</t>
  </si>
  <si>
    <t>Individual Income Tax :   -1</t>
  </si>
  <si>
    <t>Corporate Income Tax :</t>
  </si>
  <si>
    <t>Payroll Tax :</t>
  </si>
  <si>
    <t>Estate Tax :</t>
  </si>
  <si>
    <t>Consumption Tax :</t>
  </si>
  <si>
    <t>All :                     -1</t>
  </si>
  <si>
    <t>PVSAVE (NOT IN TOTAL) :</t>
  </si>
  <si>
    <t>Outlays :                  1</t>
  </si>
  <si>
    <t>HealthRev(NOT IN TOTAL):</t>
  </si>
  <si>
    <t>Microdynamics TI :</t>
  </si>
  <si>
    <t>Microdynamics CG :</t>
  </si>
  <si>
    <t>Source: Urban-Brookings Tax P</t>
  </si>
  <si>
    <t>olicy C</t>
  </si>
  <si>
    <t>enter Micro</t>
  </si>
  <si>
    <t>simulation</t>
  </si>
  <si>
    <t>Model.</t>
  </si>
  <si>
    <t>Notes:</t>
  </si>
  <si>
    <t>(1) Includes effect on outlay</t>
  </si>
  <si>
    <t>s.</t>
  </si>
  <si>
    <t>_x000C_</t>
  </si>
  <si>
    <t>FISCAL YEAR REVENUE EFFECTS (</t>
  </si>
  <si>
    <t>$ BILLI</t>
  </si>
  <si>
    <t>ONS)</t>
  </si>
  <si>
    <t>FISCAL YEAR</t>
  </si>
  <si>
    <t>TOTAL REVENUE CHANGES, FISCAL</t>
  </si>
  <si>
    <t>YEARS</t>
  </si>
  <si>
    <t>2011-2036</t>
  </si>
  <si>
    <t>(2) Fiscal-year estimates ass</t>
  </si>
  <si>
    <t>ume the</t>
  </si>
  <si>
    <t>following</t>
  </si>
  <si>
    <t>splits:</t>
  </si>
  <si>
    <t>75- 25 for individual income</t>
  </si>
  <si>
    <t>tax</t>
  </si>
  <si>
    <t>75- 25 for corporate income</t>
  </si>
  <si>
    <t>75- 25 for payroll tax</t>
  </si>
  <si>
    <t>0-100 for estate tax</t>
  </si>
  <si>
    <t>75- 25 for consumption tax</t>
  </si>
  <si>
    <t>EFFECT ON AMT PARTICIPATION A</t>
  </si>
  <si>
    <t>ND REVE</t>
  </si>
  <si>
    <t>NUE</t>
  </si>
  <si>
    <t>2034       2035       2036</t>
  </si>
  <si>
    <t>AMT TAXPAYERS (millions):</t>
  </si>
  <si>
    <t>.000      0</t>
  </si>
  <si>
    <t>.182      0</t>
  </si>
  <si>
    <t>.184      0</t>
  </si>
  <si>
    <t>.183      0</t>
  </si>
  <si>
    <t>.186      7</t>
  </si>
  <si>
    <t>.125      7</t>
  </si>
  <si>
    <t>.299      7</t>
  </si>
  <si>
    <t>.536      7</t>
  </si>
  <si>
    <t>.833      8</t>
  </si>
  <si>
    <t>.026      0</t>
  </si>
  <si>
    <t>.000      0.000      0.000</t>
  </si>
  <si>
    <t>with direct AMT liabilit</t>
  </si>
  <si>
    <t>y</t>
  </si>
  <si>
    <t>.150      0</t>
  </si>
  <si>
    <t>.151      0</t>
  </si>
  <si>
    <t>.148      0</t>
  </si>
  <si>
    <t>.147      0</t>
  </si>
  <si>
    <t>.153      7</t>
  </si>
  <si>
    <t>.041      7</t>
  </si>
  <si>
    <t>.209      7</t>
  </si>
  <si>
    <t>.445      7</t>
  </si>
  <si>
    <t>.745      7</t>
  </si>
  <si>
    <t>.940      0</t>
  </si>
  <si>
    <t>with indirect liability</t>
  </si>
  <si>
    <t>.068      0</t>
  </si>
  <si>
    <t>.073      0</t>
  </si>
  <si>
    <t>.074      0</t>
  </si>
  <si>
    <t>.072      0</t>
  </si>
  <si>
    <t>.071      0</t>
  </si>
  <si>
    <t>.217      0</t>
  </si>
  <si>
    <t>.225      0</t>
  </si>
  <si>
    <t>.230      0</t>
  </si>
  <si>
    <t>.228      0</t>
  </si>
  <si>
    <t>with lower deductions</t>
  </si>
  <si>
    <t>.046      0</t>
  </si>
  <si>
    <t>.047      0</t>
  </si>
  <si>
    <t>.048      0</t>
  </si>
  <si>
    <t>.049      0</t>
  </si>
  <si>
    <t>.097      0</t>
  </si>
  <si>
    <t>.103      0</t>
  </si>
  <si>
    <t>.101      0</t>
  </si>
  <si>
    <t>.109      0</t>
  </si>
  <si>
    <t>.104      0</t>
  </si>
  <si>
    <t>with lost credits</t>
  </si>
  <si>
    <t>.029      0</t>
  </si>
  <si>
    <t>.033      0</t>
  </si>
  <si>
    <t>.032      0</t>
  </si>
  <si>
    <t>.031      0</t>
  </si>
  <si>
    <t>.121      0</t>
  </si>
  <si>
    <t>.123      0</t>
  </si>
  <si>
    <t>.124      0</t>
  </si>
  <si>
    <t>.122      0</t>
  </si>
  <si>
    <t>.125      0</t>
  </si>
  <si>
    <t>with only indirect liabi</t>
  </si>
  <si>
    <t>lity</t>
  </si>
  <si>
    <t>.034      0</t>
  </si>
  <si>
    <t>.036      0</t>
  </si>
  <si>
    <t>.084      0</t>
  </si>
  <si>
    <t>.090      0</t>
  </si>
  <si>
    <t>.091      0</t>
  </si>
  <si>
    <t>.088      0</t>
  </si>
  <si>
    <t>.087      0</t>
  </si>
  <si>
    <t>AMT REVENUE ($ billions)</t>
  </si>
  <si>
    <t>.000      5</t>
  </si>
  <si>
    <t>.403      5</t>
  </si>
  <si>
    <t>.347      5</t>
  </si>
  <si>
    <t>.487      5</t>
  </si>
  <si>
    <t>.721      5</t>
  </si>
  <si>
    <t>.853      5</t>
  </si>
  <si>
    <t>.992      6</t>
  </si>
  <si>
    <t>.237     62</t>
  </si>
  <si>
    <t>.091     65</t>
  </si>
  <si>
    <t>.319     68</t>
  </si>
  <si>
    <t>.914     72</t>
  </si>
  <si>
    <t>.981     76</t>
  </si>
  <si>
    <t>.881      0</t>
  </si>
  <si>
    <t>.000      4</t>
  </si>
  <si>
    <t>.723      4</t>
  </si>
  <si>
    <t>.643      4</t>
  </si>
  <si>
    <t>.777      4</t>
  </si>
  <si>
    <t>.997      5</t>
  </si>
  <si>
    <t>.107      5</t>
  </si>
  <si>
    <t>.240      5</t>
  </si>
  <si>
    <t>.488     61</t>
  </si>
  <si>
    <t>.004     64</t>
  </si>
  <si>
    <t>.226     67</t>
  </si>
  <si>
    <t>.756     71</t>
  </si>
  <si>
    <t>.794     75</t>
  </si>
  <si>
    <t>.658      0</t>
  </si>
  <si>
    <t>.680      0</t>
  </si>
  <si>
    <t>.704      0</t>
  </si>
  <si>
    <t>.710      0</t>
  </si>
  <si>
    <t>.725      0</t>
  </si>
  <si>
    <t>.746      0</t>
  </si>
  <si>
    <t>.752      0</t>
  </si>
  <si>
    <t>.748      1</t>
  </si>
  <si>
    <t>.087      1</t>
  </si>
  <si>
    <t>.093      1</t>
  </si>
  <si>
    <t>.158      1</t>
  </si>
  <si>
    <t>.187      1</t>
  </si>
  <si>
    <t>.223      0</t>
  </si>
  <si>
    <t>.082      0</t>
  </si>
  <si>
    <t>.086      0</t>
  </si>
  <si>
    <t>.089      0</t>
  </si>
  <si>
    <t>.093      0</t>
  </si>
  <si>
    <t>.095      0</t>
  </si>
  <si>
    <t>.166      0</t>
  </si>
  <si>
    <t>.164      0</t>
  </si>
  <si>
    <t>.175      0</t>
  </si>
  <si>
    <t>.168      0</t>
  </si>
  <si>
    <t>.598      0</t>
  </si>
  <si>
    <t>.620      0</t>
  </si>
  <si>
    <t>.624      0</t>
  </si>
  <si>
    <t>.636      0</t>
  </si>
  <si>
    <t>.656      0</t>
  </si>
  <si>
    <t>.659      0</t>
  </si>
  <si>
    <t>.654      0</t>
  </si>
  <si>
    <t>.937      0</t>
  </si>
  <si>
    <t>.926      0</t>
  </si>
  <si>
    <t>.994      1</t>
  </si>
  <si>
    <t>.013      1</t>
  </si>
  <si>
    <t>.055      0</t>
  </si>
  <si>
    <t>.520      0</t>
  </si>
  <si>
    <t>.540      0</t>
  </si>
  <si>
    <t>.548      0</t>
  </si>
  <si>
    <t>.557      0</t>
  </si>
  <si>
    <t>.576      0</t>
  </si>
  <si>
    <t>.567      0</t>
  </si>
  <si>
    <t>.560      0</t>
  </si>
  <si>
    <t>.518      0</t>
  </si>
  <si>
    <t>.513      0</t>
  </si>
  <si>
    <t>.533      0</t>
  </si>
  <si>
    <t>.511      0</t>
  </si>
  <si>
    <t>AGI ($ billions)</t>
  </si>
  <si>
    <t>.000  12211</t>
  </si>
  <si>
    <t>.039  12753</t>
  </si>
  <si>
    <t>.469  13268</t>
  </si>
  <si>
    <t>.277  13802</t>
  </si>
  <si>
    <t>.947  14387</t>
  </si>
  <si>
    <t>.120  15001</t>
  </si>
  <si>
    <t>.687  15662</t>
  </si>
  <si>
    <t>.076  16195</t>
  </si>
  <si>
    <t>.036  16895</t>
  </si>
  <si>
    <t>.793  17605</t>
  </si>
  <si>
    <t>.095  18348</t>
  </si>
  <si>
    <t>.235  19119</t>
  </si>
  <si>
    <t>.249      0</t>
  </si>
  <si>
    <t>AGI on AMT Returns</t>
  </si>
  <si>
    <t>.000    429</t>
  </si>
  <si>
    <t>.634    415</t>
  </si>
  <si>
    <t>.773    411</t>
  </si>
  <si>
    <t>.495    412</t>
  </si>
  <si>
    <t>.666    419</t>
  </si>
  <si>
    <t>.857    427</t>
  </si>
  <si>
    <t>.483    440</t>
  </si>
  <si>
    <t>.813   3012</t>
  </si>
  <si>
    <t>.118   3151</t>
  </si>
  <si>
    <t>.279   3309</t>
  </si>
  <si>
    <t>.789   3493</t>
  </si>
  <si>
    <t>.820   3650</t>
  </si>
  <si>
    <t>PROPOSAL</t>
  </si>
  <si>
    <t>.189      0</t>
  </si>
  <si>
    <t>.188      0</t>
  </si>
  <si>
    <t>.187      0</t>
  </si>
  <si>
    <t>.191      7</t>
  </si>
  <si>
    <t>.132      7</t>
  </si>
  <si>
    <t>.306      7</t>
  </si>
  <si>
    <t>.543      7</t>
  </si>
  <si>
    <t>.841      8</t>
  </si>
  <si>
    <t>.028      0</t>
  </si>
  <si>
    <t>.146      0</t>
  </si>
  <si>
    <t>.042      7</t>
  </si>
  <si>
    <t>.069      0</t>
  </si>
  <si>
    <t>.078      0</t>
  </si>
  <si>
    <t>.077      0</t>
  </si>
  <si>
    <t>.075      0</t>
  </si>
  <si>
    <t>.222      0</t>
  </si>
  <si>
    <t>.231      0</t>
  </si>
  <si>
    <t>.237      0</t>
  </si>
  <si>
    <t>.229      0</t>
  </si>
  <si>
    <t>.050      0</t>
  </si>
  <si>
    <t>.102      0</t>
  </si>
  <si>
    <t>.108      0</t>
  </si>
  <si>
    <t>.030      0</t>
  </si>
  <si>
    <t>.038      0</t>
  </si>
  <si>
    <t>.128      0</t>
  </si>
  <si>
    <t>.130      0</t>
  </si>
  <si>
    <t>.131      0</t>
  </si>
  <si>
    <t>.126      0</t>
  </si>
  <si>
    <t>.039      0</t>
  </si>
  <si>
    <t>.040      0</t>
  </si>
  <si>
    <t>.041      0</t>
  </si>
  <si>
    <t>.098      0</t>
  </si>
  <si>
    <t>.096      0</t>
  </si>
  <si>
    <t>.405      5</t>
  </si>
  <si>
    <t>.350      5</t>
  </si>
  <si>
    <t>.491      5</t>
  </si>
  <si>
    <t>.725      5</t>
  </si>
  <si>
    <t>.858      5</t>
  </si>
  <si>
    <t>.997      6</t>
  </si>
  <si>
    <t>.243     62</t>
  </si>
  <si>
    <t>.100     65</t>
  </si>
  <si>
    <t>.328     68</t>
  </si>
  <si>
    <t>.923     72</t>
  </si>
  <si>
    <t>.990     76</t>
  </si>
  <si>
    <t>.882      0</t>
  </si>
  <si>
    <t>.996      5</t>
  </si>
  <si>
    <t>.005     64</t>
  </si>
  <si>
    <t>.682      0</t>
  </si>
  <si>
    <t>.707      0</t>
  </si>
  <si>
    <t>.714      0</t>
  </si>
  <si>
    <t>.729      0</t>
  </si>
  <si>
    <t>.751      0</t>
  </si>
  <si>
    <t>.757      0</t>
  </si>
  <si>
    <t>.754      1</t>
  </si>
  <si>
    <t>.095      1</t>
  </si>
  <si>
    <t>.102      1</t>
  </si>
  <si>
    <t>.167      1</t>
  </si>
  <si>
    <t>.196      1</t>
  </si>
  <si>
    <t>.224      0</t>
  </si>
  <si>
    <t>.094      0</t>
  </si>
  <si>
    <t>.149      0</t>
  </si>
  <si>
    <t>.165      0</t>
  </si>
  <si>
    <t>.163      0</t>
  </si>
  <si>
    <t>.174      0</t>
  </si>
  <si>
    <t>.600      0</t>
  </si>
  <si>
    <t>.623      0</t>
  </si>
  <si>
    <t>.627      0</t>
  </si>
  <si>
    <t>.641      0</t>
  </si>
  <si>
    <t>.662      0</t>
  </si>
  <si>
    <t>.664      0</t>
  </si>
  <si>
    <t>.947      0</t>
  </si>
  <si>
    <t>.937      1</t>
  </si>
  <si>
    <t>.004      1</t>
  </si>
  <si>
    <t>.022      1</t>
  </si>
  <si>
    <t>.056      0</t>
  </si>
  <si>
    <t>.523      0</t>
  </si>
  <si>
    <t>.543      0</t>
  </si>
  <si>
    <t>.551      0</t>
  </si>
  <si>
    <t>.561      0</t>
  </si>
  <si>
    <t>.582      0</t>
  </si>
  <si>
    <t>.573      0</t>
  </si>
  <si>
    <t>.566      0</t>
  </si>
  <si>
    <t>.527      0</t>
  </si>
  <si>
    <t>.524      0</t>
  </si>
  <si>
    <t>.521      0</t>
  </si>
  <si>
    <t>.829    416</t>
  </si>
  <si>
    <t>.764    412</t>
  </si>
  <si>
    <t>.437    413</t>
  </si>
  <si>
    <t>.642    420</t>
  </si>
  <si>
    <t>.862    428</t>
  </si>
  <si>
    <t>.453    441</t>
  </si>
  <si>
    <t>.884   3013</t>
  </si>
  <si>
    <t>.141   3152</t>
  </si>
  <si>
    <t>.374   3310</t>
  </si>
  <si>
    <t>.918   3495</t>
  </si>
  <si>
    <t>.052   3650</t>
  </si>
  <si>
    <t>.841      0</t>
  </si>
  <si>
    <t>(1) AMT taxpayers include tho</t>
  </si>
  <si>
    <t>se with</t>
  </si>
  <si>
    <t>direct AMT</t>
  </si>
  <si>
    <t>liability</t>
  </si>
  <si>
    <t>on Form 625</t>
  </si>
  <si>
    <t>1 	and thos</t>
  </si>
  <si>
    <t>e with lost</t>
  </si>
  <si>
    <t>credits.</t>
  </si>
  <si>
    <t>(2) AMT revenue includes dire</t>
  </si>
  <si>
    <t>ct AMT</t>
  </si>
  <si>
    <t>liability a</t>
  </si>
  <si>
    <t>nd lost cre</t>
  </si>
  <si>
    <t>dits.</t>
  </si>
  <si>
    <t>EFFECT ON ESTATE TAX RETURNS</t>
  </si>
  <si>
    <t>AND REV</t>
  </si>
  <si>
    <t>ENUE</t>
  </si>
  <si>
    <t>ESTATE RETURNS (THOUS)</t>
  </si>
  <si>
    <t>Total</t>
  </si>
  <si>
    <t>Taxable</t>
  </si>
  <si>
    <t>ESTATE REV ($ billions)</t>
  </si>
  <si>
    <t>GROSS ESTATE ($ billions)</t>
  </si>
  <si>
    <t>TOTAL CHANGE IN REVENUE:</t>
  </si>
  <si>
    <t>EFFECT ON CHILD TAX CREDIT</t>
  </si>
  <si>
    <t>IN MILLIONS</t>
  </si>
  <si>
    <t>RETURNS WITH CTC</t>
  </si>
  <si>
    <t>KIDS WITH CTC</t>
  </si>
  <si>
    <t>RETURNS WITH FULL CTC</t>
  </si>
  <si>
    <t>KIDS WITH FULL CTC</t>
  </si>
  <si>
    <t>RETURNS WITH HIGHER CTC</t>
  </si>
  <si>
    <t>KIDS WITH HIGHER CTC</t>
  </si>
  <si>
    <t>RETURNS WITH LOWER CTC</t>
  </si>
  <si>
    <t>KIDS WITH LOWER CTC</t>
  </si>
  <si>
    <t>(1) Kids with CTC includes al</t>
  </si>
  <si>
    <t>l child</t>
  </si>
  <si>
    <t>ren potenti</t>
  </si>
  <si>
    <t>ally eligib</t>
  </si>
  <si>
    <t>le for the</t>
  </si>
  <si>
    <t xml:space="preserve">credit in 	</t>
  </si>
  <si>
    <t>filing unit</t>
  </si>
  <si>
    <t>s that clai</t>
  </si>
  <si>
    <t>m the credi</t>
  </si>
  <si>
    <t>t.</t>
  </si>
  <si>
    <t>(2) Kids with full CTC includ</t>
  </si>
  <si>
    <t>es all</t>
  </si>
  <si>
    <t>children po</t>
  </si>
  <si>
    <t>tentially e</t>
  </si>
  <si>
    <t>ligible for</t>
  </si>
  <si>
    <t>the credit</t>
  </si>
  <si>
    <t>in 	filing</t>
  </si>
  <si>
    <t>units that</t>
  </si>
  <si>
    <t>claim the</t>
  </si>
  <si>
    <t>maximum amo</t>
  </si>
  <si>
    <t>unt of cred</t>
  </si>
  <si>
    <t>it.</t>
  </si>
  <si>
    <t>(3) Returns and kids with inc</t>
  </si>
  <si>
    <t>reased/</t>
  </si>
  <si>
    <t>decreased C</t>
  </si>
  <si>
    <t>TC include</t>
  </si>
  <si>
    <t>only those</t>
  </si>
  <si>
    <t>with a posi</t>
  </si>
  <si>
    <t>tive credit</t>
  </si>
  <si>
    <t>in 	the ba</t>
  </si>
  <si>
    <t>seline.</t>
  </si>
  <si>
    <t>EITC RETURNS</t>
  </si>
  <si>
    <t>RETURNS WITH EITC</t>
  </si>
  <si>
    <t>RET WITH NO KIDS</t>
  </si>
  <si>
    <t>RET WITH ONE KID</t>
  </si>
  <si>
    <t>RET WITH 2 OR MORE</t>
  </si>
  <si>
    <t>EDUCATION TAX INCENTIVES</t>
  </si>
  <si>
    <t>RECIPIENTS IN MILLIONS</t>
  </si>
  <si>
    <t>DOLLARS IN BILLIONS</t>
  </si>
  <si>
    <t>HOPE CREDIT</t>
  </si>
  <si>
    <t>RETURNS</t>
  </si>
  <si>
    <t>STUDENTS</t>
  </si>
  <si>
    <t>DOLLARS</t>
  </si>
  <si>
    <t>LIFETIME LEARNING CREDIT</t>
  </si>
  <si>
    <t>TUITION &amp; FEES DEDUCTION</t>
  </si>
  <si>
    <t>AOTC</t>
  </si>
  <si>
    <t>PELL GRANTS</t>
  </si>
  <si>
    <t>CLASSIFIERS IN 2008 DOLLAR</t>
  </si>
  <si>
    <t>S</t>
  </si>
  <si>
    <t>PELL BY SECTOR (AY)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</si>
  <si>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</si>
  <si>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</si>
  <si>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</si>
  <si>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</si>
  <si>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</si>
  <si>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</si>
  <si>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</si>
  <si>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</si>
  <si>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</si>
  <si>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</si>
  <si>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</si>
  <si>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</si>
  <si>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</si>
  <si>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</si>
  <si>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2025-2026</t>
  </si>
  <si>
    <t>2026-2027</t>
  </si>
  <si>
    <t>2027-2028</t>
  </si>
  <si>
    <t>2028-2029</t>
  </si>
  <si>
    <t>2029-2030</t>
  </si>
  <si>
    <t>2030-2031</t>
  </si>
  <si>
    <t>2031-2032</t>
  </si>
  <si>
    <t>2032-2033</t>
  </si>
  <si>
    <t>2033-2034</t>
  </si>
  <si>
    <t>2034-2035</t>
  </si>
  <si>
    <t>2035-2036</t>
  </si>
  <si>
    <t>PUBLIC 2-YR</t>
  </si>
  <si>
    <t>RECIPIENTS</t>
  </si>
  <si>
    <t>PUBLIC 4-YR</t>
  </si>
  <si>
    <t>PRIVATE 2-YR</t>
  </si>
  <si>
    <t>PRIVATE 4-YR</t>
  </si>
  <si>
    <t>PROPRIETARY</t>
  </si>
  <si>
    <t>PELL BY DEP &amp; INC (AY)</t>
  </si>
  <si>
    <t>INDEPENDENT</t>
  </si>
  <si>
    <t>DEPENDENT &lt; 0</t>
  </si>
  <si>
    <t>DEPENDENT 0-20K</t>
  </si>
  <si>
    <t>DEPENDENT 20-40K</t>
  </si>
  <si>
    <t>DEPENDENT 40-60K</t>
  </si>
  <si>
    <t>DEPENDENT 60-80K</t>
  </si>
  <si>
    <t>DEPENDENT 80-100K</t>
  </si>
  <si>
    <t>DEPENDENT 100K+</t>
  </si>
  <si>
    <t>TOTAL BY CALENDAR YEA</t>
  </si>
  <si>
    <t>EFFECT ON IRA PARTICIPATION A</t>
  </si>
  <si>
    <t>ND CONT</t>
  </si>
  <si>
    <t>RIBUTION LE</t>
  </si>
  <si>
    <t>VEL</t>
  </si>
  <si>
    <t>YEAR</t>
  </si>
  <si>
    <t>ROTH IRA CONTRIBUTORS</t>
  </si>
  <si>
    <t>ROTH CONTRIBUTIONS</t>
  </si>
  <si>
    <t>TRAD IRA CONTRIBUTORS</t>
  </si>
  <si>
    <t>TRAD CONTRIBUTIONS</t>
  </si>
  <si>
    <t>TAX UNITS AND TAX PAYERS</t>
  </si>
  <si>
    <t>TAXPAYERS (millions)</t>
  </si>
  <si>
    <t>.000     97</t>
  </si>
  <si>
    <t>.264     98</t>
  </si>
  <si>
    <t>.777    100</t>
  </si>
  <si>
    <t>.380    101</t>
  </si>
  <si>
    <t>.679    103</t>
  </si>
  <si>
    <t>.124    104</t>
  </si>
  <si>
    <t>.854    106</t>
  </si>
  <si>
    <t>.489    111</t>
  </si>
  <si>
    <t>.011    112</t>
  </si>
  <si>
    <t>.595    114</t>
  </si>
  <si>
    <t>.273    115</t>
  </si>
  <si>
    <t>.928    117</t>
  </si>
  <si>
    <t>.694      0</t>
  </si>
  <si>
    <t>TAX FILERS (millions)</t>
  </si>
  <si>
    <t>.000    148</t>
  </si>
  <si>
    <t>.053    149</t>
  </si>
  <si>
    <t>.295    150</t>
  </si>
  <si>
    <t>.546    151</t>
  </si>
  <si>
    <t>.801    153</t>
  </si>
  <si>
    <t>.073    154</t>
  </si>
  <si>
    <t>.353    155</t>
  </si>
  <si>
    <t>.637    156</t>
  </si>
  <si>
    <t>.935    158</t>
  </si>
  <si>
    <t>.237    159</t>
  </si>
  <si>
    <t>.554    160</t>
  </si>
  <si>
    <t>.873    162</t>
  </si>
  <si>
    <t>.209      0</t>
  </si>
  <si>
    <t>TAX UNITS (millions)</t>
  </si>
  <si>
    <t>.000    173</t>
  </si>
  <si>
    <t>.106    174</t>
  </si>
  <si>
    <t>.220    175</t>
  </si>
  <si>
    <t>.344    176</t>
  </si>
  <si>
    <t>.478    177</t>
  </si>
  <si>
    <t>.622    178</t>
  </si>
  <si>
    <t>.776    179</t>
  </si>
  <si>
    <t>.939    181</t>
  </si>
  <si>
    <t>.112    182</t>
  </si>
  <si>
    <t>.295    183</t>
  </si>
  <si>
    <t>.488    184</t>
  </si>
  <si>
    <t>.766    186</t>
  </si>
  <si>
    <t>.053      0</t>
  </si>
  <si>
    <t>Itemize (millions)</t>
  </si>
  <si>
    <t>.000     17</t>
  </si>
  <si>
    <t>.519     19</t>
  </si>
  <si>
    <t>.119     20</t>
  </si>
  <si>
    <t>.571     21</t>
  </si>
  <si>
    <t>.349     22</t>
  </si>
  <si>
    <t>.141     22</t>
  </si>
  <si>
    <t>.787     23</t>
  </si>
  <si>
    <t>.375     52</t>
  </si>
  <si>
    <t>.383     53</t>
  </si>
  <si>
    <t>.311     54</t>
  </si>
  <si>
    <t>.246     55</t>
  </si>
  <si>
    <t>.196     56</t>
  </si>
  <si>
    <t>Standard Deduction (mill</t>
  </si>
  <si>
    <t>ions)</t>
  </si>
  <si>
    <t>.000    155</t>
  </si>
  <si>
    <t>.586    155</t>
  </si>
  <si>
    <t>.101    154</t>
  </si>
  <si>
    <t>.773    155</t>
  </si>
  <si>
    <t>.129    155</t>
  </si>
  <si>
    <t>.481    155</t>
  </si>
  <si>
    <t>.989    156</t>
  </si>
  <si>
    <t>.564    128</t>
  </si>
  <si>
    <t>.729    128</t>
  </si>
  <si>
    <t>.984    129</t>
  </si>
  <si>
    <t>.241    129</t>
  </si>
  <si>
    <t>.570    129</t>
  </si>
  <si>
    <t>.929      0</t>
  </si>
  <si>
    <t>ZERO INCOME TAX (millions)</t>
  </si>
  <si>
    <t>.000     75</t>
  </si>
  <si>
    <t>.892     75</t>
  </si>
  <si>
    <t>.508     75</t>
  </si>
  <si>
    <t>.037     74</t>
  </si>
  <si>
    <t>.853     74</t>
  </si>
  <si>
    <t>.668     74</t>
  </si>
  <si>
    <t>.041     73</t>
  </si>
  <si>
    <t>.500     70</t>
  </si>
  <si>
    <t>.156     69</t>
  </si>
  <si>
    <t>.732     69</t>
  </si>
  <si>
    <t>.292     68</t>
  </si>
  <si>
    <t>.930     68</t>
  </si>
  <si>
    <t>.383      0</t>
  </si>
  <si>
    <t>ZERO INCOME &amp; PAYROLL TAX (m</t>
  </si>
  <si>
    <t>illions</t>
  </si>
  <si>
    <t>)         0</t>
  </si>
  <si>
    <t>.000     26</t>
  </si>
  <si>
    <t>.604     26</t>
  </si>
  <si>
    <t>.675     26</t>
  </si>
  <si>
    <t>.647     26</t>
  </si>
  <si>
    <t>.790     26</t>
  </si>
  <si>
    <t>.996     27</t>
  </si>
  <si>
    <t>.104     27</t>
  </si>
  <si>
    <t>.161     27</t>
  </si>
  <si>
    <t>.406     27</t>
  </si>
  <si>
    <t>.499     27</t>
  </si>
  <si>
    <t>.517     27</t>
  </si>
  <si>
    <t>.546     27</t>
  </si>
  <si>
    <t>.529      0</t>
  </si>
  <si>
    <t>.000     92</t>
  </si>
  <si>
    <t>.757     94</t>
  </si>
  <si>
    <t>.190     95</t>
  </si>
  <si>
    <t>.589     96</t>
  </si>
  <si>
    <t>.762     97</t>
  </si>
  <si>
    <t>.943     99</t>
  </si>
  <si>
    <t>.607    101</t>
  </si>
  <si>
    <t>.122    102</t>
  </si>
  <si>
    <t>.837    104</t>
  </si>
  <si>
    <t>.466    106</t>
  </si>
  <si>
    <t>.169    107</t>
  </si>
  <si>
    <t>.806    112</t>
  </si>
  <si>
    <t>.545      0</t>
  </si>
  <si>
    <t>.000    150</t>
  </si>
  <si>
    <t>.286    151</t>
  </si>
  <si>
    <t>.612    153</t>
  </si>
  <si>
    <t>.013    154</t>
  </si>
  <si>
    <t>.366    155</t>
  </si>
  <si>
    <t>.636    156</t>
  </si>
  <si>
    <t>.897    158</t>
  </si>
  <si>
    <t>.081    159</t>
  </si>
  <si>
    <t>.166    160</t>
  </si>
  <si>
    <t>.377    161</t>
  </si>
  <si>
    <t>.627    162</t>
  </si>
  <si>
    <t>.902    162</t>
  </si>
  <si>
    <t>.738      0</t>
  </si>
  <si>
    <t>.609     19</t>
  </si>
  <si>
    <t>.219     20</t>
  </si>
  <si>
    <t>.679     21</t>
  </si>
  <si>
    <t>.449     22</t>
  </si>
  <si>
    <t>.244     22</t>
  </si>
  <si>
    <t>.887     23</t>
  </si>
  <si>
    <t>.463     52</t>
  </si>
  <si>
    <t>.397     53</t>
  </si>
  <si>
    <t>.326     54</t>
  </si>
  <si>
    <t>.265     55</t>
  </si>
  <si>
    <t>.215     56</t>
  </si>
  <si>
    <t>.144      0</t>
  </si>
  <si>
    <t>.496    155</t>
  </si>
  <si>
    <t>.000    154</t>
  </si>
  <si>
    <t>.665    155</t>
  </si>
  <si>
    <t>.029    155</t>
  </si>
  <si>
    <t>.379    155</t>
  </si>
  <si>
    <t>.889    156</t>
  </si>
  <si>
    <t>.476    128</t>
  </si>
  <si>
    <t>.715    128</t>
  </si>
  <si>
    <t>.969    129</t>
  </si>
  <si>
    <t>.222    129</t>
  </si>
  <si>
    <t>.551    129</t>
  </si>
  <si>
    <t>.909      0</t>
  </si>
  <si>
    <t>.000     80</t>
  </si>
  <si>
    <t>.386     80</t>
  </si>
  <si>
    <t>.085     79</t>
  </si>
  <si>
    <t>.791     79</t>
  </si>
  <si>
    <t>.756     79</t>
  </si>
  <si>
    <t>.276     78</t>
  </si>
  <si>
    <t>.843     78</t>
  </si>
  <si>
    <t>.326     77</t>
  </si>
  <si>
    <t>.863     77</t>
  </si>
  <si>
    <t>.374     77</t>
  </si>
  <si>
    <t>.003     73</t>
  </si>
  <si>
    <t>.535      0</t>
  </si>
  <si>
    <t>.623     26</t>
  </si>
  <si>
    <t>.701     26</t>
  </si>
  <si>
    <t>.826     27</t>
  </si>
  <si>
    <t>.038     27</t>
  </si>
  <si>
    <t>.163     27</t>
  </si>
  <si>
    <t>.209     27</t>
  </si>
  <si>
    <t>.486     27</t>
  </si>
  <si>
    <t>.577     27</t>
  </si>
  <si>
    <t>.576     27</t>
  </si>
  <si>
    <t>.599     27</t>
  </si>
  <si>
    <t>.570      0</t>
  </si>
  <si>
    <t>WEIGHTED AVERAGE MARGINAL TAX</t>
  </si>
  <si>
    <t>RATES</t>
  </si>
  <si>
    <t>Wgt Avg Marginal Rat: OTHERI</t>
  </si>
  <si>
    <t>NC or C</t>
  </si>
  <si>
    <t>+E+F 0.0000</t>
  </si>
  <si>
    <t>0000 0.0000</t>
  </si>
  <si>
    <t>0000 0.00000000 0.00000000</t>
  </si>
  <si>
    <t>Wgt Avg Marginal Rat: WS</t>
  </si>
  <si>
    <t>Wgt Avg Marginal Rat: CG</t>
  </si>
  <si>
    <t>Wgt Avg Marginal Rat: INTINC</t>
  </si>
  <si>
    <t>Wgt Avg Marginal Rat: QUALDI</t>
  </si>
  <si>
    <t>V or SC</t>
  </si>
  <si>
    <t>HEDE 0.0000</t>
  </si>
  <si>
    <t>Wgt Avg Marginal Rat: FICA</t>
  </si>
  <si>
    <t>Wgt Avg Marginal Rat: LIFEIN</t>
  </si>
  <si>
    <t>Wgt Avg Marginal Rat: CGDEAT</t>
  </si>
  <si>
    <t>H</t>
  </si>
  <si>
    <t>Tot Wgt [billion $]: OTHERIN</t>
  </si>
  <si>
    <t>C or C+</t>
  </si>
  <si>
    <t>E+F       0</t>
  </si>
  <si>
    <t>Tot Wgt [billion $]: WS</t>
  </si>
  <si>
    <t>Tot Wgt [billion $]: CG</t>
  </si>
  <si>
    <t>Tot Wgt [billion $]: INTINC</t>
  </si>
  <si>
    <t>Tot Wgt [billion $]: QUALDIV</t>
  </si>
  <si>
    <t>or SCH</t>
  </si>
  <si>
    <t>EDE       0</t>
  </si>
  <si>
    <t>Tot Wgt [billion $]: FICA (W</t>
  </si>
  <si>
    <t>S+SELFI</t>
  </si>
  <si>
    <t>NC)       0</t>
  </si>
  <si>
    <t>Tot Wgt [billion $]: LIFEINS</t>
  </si>
  <si>
    <t>Tot Wgt [billion $]: CGDEATH</t>
  </si>
  <si>
    <t>(CG)</t>
  </si>
  <si>
    <t>BASELINE - TOTAL TAX REVENUE</t>
  </si>
  <si>
    <t>(WITH M</t>
  </si>
  <si>
    <t>ICRODYNAMIC</t>
  </si>
  <si>
    <t>S)</t>
  </si>
  <si>
    <t>United States       :</t>
  </si>
  <si>
    <t>CHANGE - TOTAL TAX REVENUE (W</t>
  </si>
  <si>
    <t>ITH MIC</t>
  </si>
  <si>
    <t>RODYNAMICS)</t>
  </si>
  <si>
    <t>Individual Income Tax :    -</t>
  </si>
  <si>
    <t>All :                      -</t>
  </si>
  <si>
    <t>PVSAVE (NOT IN TOTAL) :    -</t>
  </si>
  <si>
    <t>Outlays :</t>
  </si>
  <si>
    <t>.191      4</t>
  </si>
  <si>
    <t>.628      4</t>
  </si>
  <si>
    <t>.743      4</t>
  </si>
  <si>
    <t>.960      5</t>
  </si>
  <si>
    <t>.135      5</t>
  </si>
  <si>
    <t>.289      0</t>
  </si>
  <si>
    <t>.153      4</t>
  </si>
  <si>
    <t>.568      4</t>
  </si>
  <si>
    <t>.681      4</t>
  </si>
  <si>
    <t>.904      5</t>
  </si>
  <si>
    <t>.082      5</t>
  </si>
  <si>
    <t>.240      0</t>
  </si>
  <si>
    <t>.052      0</t>
  </si>
  <si>
    <t>.054      0</t>
  </si>
  <si>
    <t>.051      0</t>
  </si>
  <si>
    <t>.060      0</t>
  </si>
  <si>
    <t>.062      0</t>
  </si>
  <si>
    <t>.998      6</t>
  </si>
  <si>
    <t>.243     49</t>
  </si>
  <si>
    <t>.096     51</t>
  </si>
  <si>
    <t>.887     55</t>
  </si>
  <si>
    <t>.016     58</t>
  </si>
  <si>
    <t>.370     61</t>
  </si>
  <si>
    <t>.668      0</t>
  </si>
  <si>
    <t>.488     48</t>
  </si>
  <si>
    <t>.178     50</t>
  </si>
  <si>
    <t>.973     54</t>
  </si>
  <si>
    <t>.038     57</t>
  </si>
  <si>
    <t>.369     60</t>
  </si>
  <si>
    <t>.638      0</t>
  </si>
  <si>
    <t>.758      0</t>
  </si>
  <si>
    <t>.755      0</t>
  </si>
  <si>
    <t>.919      0</t>
  </si>
  <si>
    <t>.914      0</t>
  </si>
  <si>
    <t>.977      1</t>
  </si>
  <si>
    <t>.001      1</t>
  </si>
  <si>
    <t>.099      0</t>
  </si>
  <si>
    <t>.825      0</t>
  </si>
  <si>
    <t>.813      0</t>
  </si>
  <si>
    <t>.879      0</t>
  </si>
  <si>
    <t>.897      0</t>
  </si>
  <si>
    <t>.928      0</t>
  </si>
  <si>
    <t>.488      0</t>
  </si>
  <si>
    <t>.463      0</t>
  </si>
  <si>
    <t>.447      0</t>
  </si>
  <si>
    <t>.443      0</t>
  </si>
  <si>
    <t>.432      0</t>
  </si>
  <si>
    <t>.462    441</t>
  </si>
  <si>
    <t>.889   2326</t>
  </si>
  <si>
    <t>.323   2437</t>
  </si>
  <si>
    <t>.379   2578</t>
  </si>
  <si>
    <t>.711   2717</t>
  </si>
  <si>
    <t>.744   2846</t>
  </si>
  <si>
    <t>.208      0</t>
  </si>
  <si>
    <t>.551    101</t>
  </si>
  <si>
    <t>.062    104</t>
  </si>
  <si>
    <t>.730    106</t>
  </si>
  <si>
    <t>.560    107</t>
  </si>
  <si>
    <t>.707    109</t>
  </si>
  <si>
    <t>.682    114</t>
  </si>
  <si>
    <t>.629      0</t>
  </si>
  <si>
    <t>.081    160</t>
  </si>
  <si>
    <t>.500    161</t>
  </si>
  <si>
    <t>.665    162</t>
  </si>
  <si>
    <t>.885    164</t>
  </si>
  <si>
    <t>.139    164</t>
  </si>
  <si>
    <t>.681      0</t>
  </si>
  <si>
    <t>.884     23</t>
  </si>
  <si>
    <t>.461     52</t>
  </si>
  <si>
    <t>.505     53</t>
  </si>
  <si>
    <t>.434     54</t>
  </si>
  <si>
    <t>.289     55</t>
  </si>
  <si>
    <t>.280     56</t>
  </si>
  <si>
    <t>.286      0</t>
  </si>
  <si>
    <t>.892    156</t>
  </si>
  <si>
    <t>.478    128</t>
  </si>
  <si>
    <t>.607    128</t>
  </si>
  <si>
    <t>.861    129</t>
  </si>
  <si>
    <t>.199    129</t>
  </si>
  <si>
    <t>.486    129</t>
  </si>
  <si>
    <t>.767      0</t>
  </si>
  <si>
    <t>.330     78</t>
  </si>
  <si>
    <t>.900     76</t>
  </si>
  <si>
    <t>.450     75</t>
  </si>
  <si>
    <t>.842     75</t>
  </si>
  <si>
    <t>.816     75</t>
  </si>
  <si>
    <t>.165     71</t>
  </si>
  <si>
    <t>.456      0</t>
  </si>
  <si>
    <t>.647     27</t>
  </si>
  <si>
    <t>.654     27</t>
  </si>
  <si>
    <t>.770     27</t>
  </si>
  <si>
    <t>.710     27</t>
  </si>
  <si>
    <t>.686      0</t>
  </si>
  <si>
    <t>.627      4</t>
  </si>
  <si>
    <t>.744      4</t>
  </si>
  <si>
    <t>.134      5</t>
  </si>
  <si>
    <t>.063      0</t>
  </si>
  <si>
    <t>.101     51</t>
  </si>
  <si>
    <t>.890     55</t>
  </si>
  <si>
    <t>.020     58</t>
  </si>
  <si>
    <t>.373     61</t>
  </si>
  <si>
    <t>.669      0</t>
  </si>
  <si>
    <t>.039     57</t>
  </si>
  <si>
    <t>.923      0</t>
  </si>
  <si>
    <t>.918      0</t>
  </si>
  <si>
    <t>.981      1</t>
  </si>
  <si>
    <t>.829      0</t>
  </si>
  <si>
    <t>.816      0</t>
  </si>
  <si>
    <t>.900      0</t>
  </si>
  <si>
    <t>.492      0</t>
  </si>
  <si>
    <t>.467      0</t>
  </si>
  <si>
    <t>.450      0</t>
  </si>
  <si>
    <t>.446      0</t>
  </si>
  <si>
    <t>.433      0</t>
  </si>
  <si>
    <t>.327   2437</t>
  </si>
  <si>
    <t>.545   2578</t>
  </si>
  <si>
    <t>.753   2717</t>
  </si>
  <si>
    <t>.764   2846</t>
  </si>
  <si>
    <t>.260      0</t>
  </si>
  <si>
    <t>.062    103</t>
  </si>
  <si>
    <t>.682    105</t>
  </si>
  <si>
    <t>.512    106</t>
  </si>
  <si>
    <t>.627    108</t>
  </si>
  <si>
    <t>.606    113</t>
  </si>
  <si>
    <t>.326      0</t>
  </si>
  <si>
    <t>.302     53</t>
  </si>
  <si>
    <t>.254     54</t>
  </si>
  <si>
    <t>.084     55</t>
  </si>
  <si>
    <t>.086     56</t>
  </si>
  <si>
    <t>.810    129</t>
  </si>
  <si>
    <t>.041    129</t>
  </si>
  <si>
    <t>.403    129</t>
  </si>
  <si>
    <t>.680    129</t>
  </si>
  <si>
    <t>.951      0</t>
  </si>
  <si>
    <t>.900     77</t>
  </si>
  <si>
    <t>.493     76</t>
  </si>
  <si>
    <t>.882     76</t>
  </si>
  <si>
    <t>.891     76</t>
  </si>
  <si>
    <t>.237     72</t>
  </si>
  <si>
    <t>.763      0</t>
  </si>
  <si>
    <t>.663     27</t>
  </si>
  <si>
    <t>.671     27</t>
  </si>
  <si>
    <t>.788     27</t>
  </si>
  <si>
    <t>.720     27</t>
  </si>
  <si>
    <t>.699      0</t>
  </si>
  <si>
    <t>.000     94</t>
  </si>
  <si>
    <t>.287     95</t>
  </si>
  <si>
    <t>.865     97</t>
  </si>
  <si>
    <t>.436     98</t>
  </si>
  <si>
    <t>.701    100</t>
  </si>
  <si>
    <t>.016    101</t>
  </si>
  <si>
    <t>.859    103</t>
  </si>
  <si>
    <t>.493    107</t>
  </si>
  <si>
    <t>.789    109</t>
  </si>
  <si>
    <t>.531    111</t>
  </si>
  <si>
    <t>.290    113</t>
  </si>
  <si>
    <t>.043    115</t>
  </si>
  <si>
    <t>.000    149</t>
  </si>
  <si>
    <t>.815    151</t>
  </si>
  <si>
    <t>.126    152</t>
  </si>
  <si>
    <t>.507    153</t>
  </si>
  <si>
    <t>.855    155</t>
  </si>
  <si>
    <t>.112    156</t>
  </si>
  <si>
    <t>.370    157</t>
  </si>
  <si>
    <t>.554    158</t>
  </si>
  <si>
    <t>.632    159</t>
  </si>
  <si>
    <t>.841    161</t>
  </si>
  <si>
    <t>.096    162</t>
  </si>
  <si>
    <t>.373    162</t>
  </si>
  <si>
    <t>.000     78</t>
  </si>
  <si>
    <t>.863     78</t>
  </si>
  <si>
    <t>.411     77</t>
  </si>
  <si>
    <t>.956     77</t>
  </si>
  <si>
    <t>.818     77</t>
  </si>
  <si>
    <t>.707     77</t>
  </si>
  <si>
    <t>.023     76</t>
  </si>
  <si>
    <t>.487     73</t>
  </si>
  <si>
    <t>.373     72</t>
  </si>
  <si>
    <t>.801     72</t>
  </si>
  <si>
    <t>.253     71</t>
  </si>
  <si>
    <t>.796     70</t>
  </si>
  <si>
    <t>.611      0</t>
  </si>
  <si>
    <t>.000     93</t>
  </si>
  <si>
    <t>.691     95</t>
  </si>
  <si>
    <t>.239     96</t>
  </si>
  <si>
    <t>.806     98</t>
  </si>
  <si>
    <t>.092     99</t>
  </si>
  <si>
    <t>.394    101</t>
  </si>
  <si>
    <t>.157    102</t>
  </si>
  <si>
    <t>.750    106</t>
  </si>
  <si>
    <t>.474    108</t>
  </si>
  <si>
    <t>.151    109</t>
  </si>
  <si>
    <t>.888    111</t>
  </si>
  <si>
    <t>.581    113</t>
  </si>
  <si>
    <t>.995      0</t>
  </si>
  <si>
    <t>.000     79</t>
  </si>
  <si>
    <t>.451     79</t>
  </si>
  <si>
    <t>.037     78</t>
  </si>
  <si>
    <t>.588     78</t>
  </si>
  <si>
    <t>.427     78</t>
  </si>
  <si>
    <t>.333     77</t>
  </si>
  <si>
    <t>.727     77</t>
  </si>
  <si>
    <t>.230     74</t>
  </si>
  <si>
    <t>.686     74</t>
  </si>
  <si>
    <t>.179     73</t>
  </si>
  <si>
    <t>.656     73</t>
  </si>
  <si>
    <t>.235     72</t>
  </si>
  <si>
    <t>.085      0</t>
  </si>
  <si>
    <t>.000     96</t>
  </si>
  <si>
    <t>.197     97</t>
  </si>
  <si>
    <t>.565     99</t>
  </si>
  <si>
    <t>.020    100</t>
  </si>
  <si>
    <t>.207    101</t>
  </si>
  <si>
    <t>.508    103</t>
  </si>
  <si>
    <t>.082    104</t>
  </si>
  <si>
    <t>.578    106</t>
  </si>
  <si>
    <t>.505    107</t>
  </si>
  <si>
    <t>.997    109</t>
  </si>
  <si>
    <t>.692    111</t>
  </si>
  <si>
    <t>.245    115</t>
  </si>
  <si>
    <t>.987      0</t>
  </si>
  <si>
    <t>.524    149</t>
  </si>
  <si>
    <t>.781    151</t>
  </si>
  <si>
    <t>.051    152</t>
  </si>
  <si>
    <t>.312    153</t>
  </si>
  <si>
    <t>.597    154</t>
  </si>
  <si>
    <t>.881    156</t>
  </si>
  <si>
    <t>.164    157</t>
  </si>
  <si>
    <t>.469    158</t>
  </si>
  <si>
    <t>.772    160</t>
  </si>
  <si>
    <t>.084    161</t>
  </si>
  <si>
    <t>.402    162</t>
  </si>
  <si>
    <t>.000     76</t>
  </si>
  <si>
    <t>.959     76</t>
  </si>
  <si>
    <t>.719     76</t>
  </si>
  <si>
    <t>.387     76</t>
  </si>
  <si>
    <t>.327     76</t>
  </si>
  <si>
    <t>.292     75</t>
  </si>
  <si>
    <t>.812     75</t>
  </si>
  <si>
    <t>.399     74</t>
  </si>
  <si>
    <t>.667     74</t>
  </si>
  <si>
    <t>.331     73</t>
  </si>
  <si>
    <t>.876     73</t>
  </si>
  <si>
    <t>.592     70</t>
  </si>
  <si>
    <r>
      <rPr>
        <b/>
        <sz val="10"/>
        <rFont val="Calibri"/>
        <family val="2"/>
      </rPr>
      <t>Source:</t>
    </r>
    <r>
      <rPr>
        <sz val="10"/>
        <rFont val="Calibri"/>
        <family val="2"/>
      </rPr>
      <t xml:space="preserve"> Urban-Brookings Tax Policy Center Microsimulation Model (version 0319-2).</t>
    </r>
  </si>
  <si>
    <t>Calendar Year</t>
  </si>
  <si>
    <t>Fiscal Year</t>
  </si>
  <si>
    <r>
      <t>Tax Expenditures, $ billions, 2019-28</t>
    </r>
    <r>
      <rPr>
        <b/>
        <vertAlign val="superscript"/>
        <sz val="11"/>
        <rFont val="Calibri"/>
        <family val="2"/>
      </rPr>
      <t>1</t>
    </r>
  </si>
  <si>
    <t>Earned Income Tax Credit and Child Tax Credit</t>
  </si>
  <si>
    <t>Current law benefits</t>
  </si>
  <si>
    <t>Earned Income Tax Credit</t>
  </si>
  <si>
    <r>
      <t xml:space="preserve">(1) </t>
    </r>
    <r>
      <rPr>
        <sz val="10"/>
        <rFont val="Calibri"/>
        <family val="2"/>
      </rPr>
      <t>Revenue estimates are for calendar years. Proposals are effective 01/01/2019. Baseline is current law as of 01/01/2020. Depending on the enactment date for the credit and the beginning date of advance payments, the pattern of receipts could differ.</t>
    </r>
  </si>
  <si>
    <t>Child Tax Credit</t>
  </si>
  <si>
    <t>Table T20-0088</t>
  </si>
  <si>
    <r>
      <t xml:space="preserve">(1) </t>
    </r>
    <r>
      <rPr>
        <sz val="10"/>
        <rFont val="Calibri"/>
        <family val="2"/>
      </rPr>
      <t>Revenue estimates are for calendar years. Proposals are effective 01/01/2019. Baseline is current law as of 01/01/2020. Assumes a fiscal split of 10-90 for the Earned Income Tax Credit and 40-60 for the Child Tax Credit.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</si>
</sst>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Cambria"/>
      <family val="1"/>
    </font>
    <font>
      <sz val="10"/>
      <name val="Calibri"/>
      <family val="2"/>
    </font>
    <font>
      <b/>
      <sz val="10"/>
      <name val="Calibri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0"/>
      <color theme="0" tint="-0.499984740745262"/>
      <name val="Calibri"/>
      <family val="2"/>
    </font>
    <font>
      <u/>
      <sz val="10"/>
      <color indexed="12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15" fontId="2" fillId="2" borderId="0" xfId="1" applyNumberFormat="1" applyFont="1" applyFill="1" applyAlignment="1">
      <alignment horizontal="left"/>
    </xf>
    <xf numFmtId="0" fontId="2" fillId="2" borderId="0" xfId="1" applyFont="1" applyFill="1"/>
    <xf numFmtId="0" fontId="1" fillId="2" borderId="0" xfId="1" applyFont="1" applyFill="1"/>
    <xf numFmtId="0" fontId="3" fillId="2" borderId="0" xfId="2" applyFill="1" applyAlignment="1" applyProtection="1">
      <alignment horizontal="right"/>
    </xf>
    <xf numFmtId="0" fontId="1" fillId="2" borderId="1" xfId="1" applyFont="1" applyFill="1" applyBorder="1"/>
    <xf numFmtId="0" fontId="2" fillId="2" borderId="3" xfId="1" applyFont="1" applyFill="1" applyBorder="1"/>
    <xf numFmtId="0" fontId="2" fillId="2" borderId="3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wrapText="1" indent="1"/>
    </xf>
    <xf numFmtId="0" fontId="7" fillId="2" borderId="3" xfId="1" applyFont="1" applyFill="1" applyBorder="1" applyAlignment="1">
      <alignment horizontal="left" vertical="center" wrapText="1" indent="2"/>
    </xf>
    <xf numFmtId="0" fontId="4" fillId="2" borderId="0" xfId="1" applyFont="1" applyFill="1"/>
    <xf numFmtId="0" fontId="1" fillId="2" borderId="0" xfId="1" applyFill="1"/>
    <xf numFmtId="0" fontId="0" fillId="2" borderId="0" xfId="0" applyFill="1"/>
    <xf numFmtId="164" fontId="1" fillId="2" borderId="0" xfId="1" applyNumberFormat="1" applyFont="1" applyFill="1"/>
    <xf numFmtId="0" fontId="1" fillId="2" borderId="3" xfId="1" applyFill="1" applyBorder="1"/>
    <xf numFmtId="0" fontId="1" fillId="2" borderId="0" xfId="1" applyFont="1" applyFill="1" applyAlignment="1">
      <alignment wrapText="1"/>
    </xf>
    <xf numFmtId="164" fontId="1" fillId="2" borderId="0" xfId="1" applyNumberFormat="1" applyFont="1" applyFill="1" applyBorder="1"/>
    <xf numFmtId="164" fontId="2" fillId="2" borderId="0" xfId="1" applyNumberFormat="1" applyFont="1" applyFill="1" applyBorder="1"/>
    <xf numFmtId="0" fontId="4" fillId="2" borderId="0" xfId="1" applyFont="1" applyFill="1" applyAlignment="1">
      <alignment wrapText="1"/>
    </xf>
    <xf numFmtId="0" fontId="1" fillId="2" borderId="0" xfId="1" applyFill="1" applyAlignment="1">
      <alignment wrapText="1"/>
    </xf>
    <xf numFmtId="0" fontId="7" fillId="2" borderId="0" xfId="1" applyFont="1" applyFill="1" applyBorder="1" applyAlignment="1">
      <alignment horizontal="left" vertical="center" wrapText="1" indent="2"/>
    </xf>
    <xf numFmtId="0" fontId="1" fillId="2" borderId="0" xfId="1" applyFill="1" applyBorder="1"/>
    <xf numFmtId="0" fontId="1" fillId="2" borderId="0" xfId="1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1" fillId="2" borderId="0" xfId="1" applyFill="1" applyAlignment="1">
      <alignment vertical="top"/>
    </xf>
    <xf numFmtId="164" fontId="1" fillId="2" borderId="0" xfId="1" applyNumberFormat="1" applyFont="1" applyFill="1" applyAlignment="1">
      <alignment vertical="top"/>
    </xf>
    <xf numFmtId="0" fontId="8" fillId="2" borderId="0" xfId="2" applyFont="1" applyFill="1" applyAlignment="1" applyProtection="1">
      <alignment horizontal="right"/>
    </xf>
    <xf numFmtId="15" fontId="9" fillId="2" borderId="0" xfId="1" applyNumberFormat="1" applyFont="1" applyFill="1" applyAlignment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2" applyFont="1" applyFill="1" applyAlignment="1" applyProtection="1">
      <alignment horizontal="right"/>
    </xf>
    <xf numFmtId="164" fontId="1" fillId="2" borderId="0" xfId="1" applyNumberFormat="1" applyFill="1" applyBorder="1"/>
    <xf numFmtId="0" fontId="2" fillId="2" borderId="0" xfId="1" applyFont="1" applyFill="1" applyAlignment="1">
      <alignment vertical="top" wrapText="1"/>
    </xf>
    <xf numFmtId="0" fontId="1" fillId="2" borderId="0" xfId="1" applyFont="1" applyFill="1" applyAlignment="1">
      <alignment vertical="top" wrapText="1"/>
    </xf>
    <xf numFmtId="0" fontId="1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_Revenue v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option12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option12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option12" connectionId="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option12" connectionId="4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option12" connectionId="5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option12" connectionId="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xpolicycenter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axpolicycenter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5"/>
  <sheetViews>
    <sheetView showGridLines="0" tabSelected="1" workbookViewId="0">
      <selection activeCell="A12" sqref="A12"/>
    </sheetView>
  </sheetViews>
  <sheetFormatPr defaultRowHeight="12.75" x14ac:dyDescent="0.2"/>
  <cols>
    <col min="1" max="1" width="82.7109375" style="13" customWidth="1"/>
    <col min="2" max="11" width="7.7109375" style="13" customWidth="1"/>
    <col min="12" max="12" width="8.7109375" style="13" customWidth="1"/>
    <col min="13" max="13" width="9.140625" style="13"/>
    <col min="14" max="14" width="9.42578125" style="13" customWidth="1"/>
    <col min="15" max="16384" width="9.140625" style="13"/>
  </cols>
  <sheetData>
    <row r="1" spans="1:44" ht="12.75" customHeight="1" x14ac:dyDescent="0.25">
      <c r="A1" s="1">
        <v>43895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28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3"/>
      <c r="AN1" s="3"/>
      <c r="AO1" s="3"/>
      <c r="AP1" s="3"/>
      <c r="AQ1" s="3"/>
      <c r="AR1" s="3"/>
    </row>
    <row r="2" spans="1:44" ht="12.7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3"/>
      <c r="AN2" s="3"/>
      <c r="AO2" s="3"/>
      <c r="AP2" s="3"/>
      <c r="AQ2" s="3"/>
      <c r="AR2" s="3"/>
    </row>
    <row r="3" spans="1:44" ht="12.75" customHeight="1" x14ac:dyDescent="0.25">
      <c r="A3" s="36" t="s">
        <v>928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3"/>
      <c r="AN3" s="3"/>
      <c r="AO3" s="3"/>
      <c r="AP3" s="3"/>
      <c r="AQ3" s="3"/>
      <c r="AR3" s="3"/>
    </row>
    <row r="4" spans="1:44" ht="12.75" customHeight="1" x14ac:dyDescent="0.25">
      <c r="A4" s="37" t="s">
        <v>923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3"/>
      <c r="AN4" s="3"/>
      <c r="AO4" s="3"/>
      <c r="AP4" s="3"/>
      <c r="AQ4" s="3"/>
      <c r="AR4" s="3"/>
    </row>
    <row r="5" spans="1:44" ht="12.75" customHeight="1" x14ac:dyDescent="0.25">
      <c r="A5" s="37" t="s">
        <v>924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3"/>
      <c r="AN5" s="3"/>
      <c r="AO5" s="3"/>
      <c r="AP5" s="3"/>
      <c r="AQ5" s="3"/>
      <c r="AR5" s="3"/>
    </row>
    <row r="6" spans="1:44" ht="12.75" customHeight="1" x14ac:dyDescent="0.25">
      <c r="A6" s="37" t="s">
        <v>922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3"/>
      <c r="AN6" s="3"/>
      <c r="AO6" s="3"/>
      <c r="AP6" s="3"/>
      <c r="AQ6" s="3"/>
      <c r="AR6" s="3"/>
    </row>
    <row r="7" spans="1:44" ht="12.75" customHeight="1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3"/>
      <c r="AN7" s="3"/>
      <c r="AO7" s="3"/>
      <c r="AP7" s="3"/>
      <c r="AQ7" s="3"/>
      <c r="AR7" s="3"/>
    </row>
    <row r="8" spans="1:44" ht="12.75" customHeight="1" thickTop="1" x14ac:dyDescent="0.25">
      <c r="A8" s="38"/>
      <c r="B8" s="41" t="s">
        <v>921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3"/>
      <c r="AN8" s="3"/>
      <c r="AO8" s="3"/>
      <c r="AP8" s="3"/>
      <c r="AQ8" s="3"/>
      <c r="AR8" s="3"/>
    </row>
    <row r="9" spans="1:44" ht="12.75" customHeight="1" x14ac:dyDescent="0.25">
      <c r="A9" s="39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3"/>
      <c r="AN9" s="3"/>
      <c r="AO9" s="3"/>
      <c r="AP9" s="3"/>
      <c r="AQ9" s="3"/>
      <c r="AR9" s="3"/>
    </row>
    <row r="10" spans="1:44" ht="12.75" customHeight="1" x14ac:dyDescent="0.25">
      <c r="A10" s="40"/>
      <c r="B10" s="6">
        <v>2019</v>
      </c>
      <c r="C10" s="6">
        <v>2020</v>
      </c>
      <c r="D10" s="6">
        <v>2021</v>
      </c>
      <c r="E10" s="6">
        <v>2022</v>
      </c>
      <c r="F10" s="6">
        <v>2023</v>
      </c>
      <c r="G10" s="6">
        <v>2024</v>
      </c>
      <c r="H10" s="6">
        <v>2025</v>
      </c>
      <c r="I10" s="6">
        <v>2026</v>
      </c>
      <c r="J10" s="6">
        <v>2027</v>
      </c>
      <c r="K10" s="6">
        <v>2028</v>
      </c>
      <c r="L10" s="7" t="s">
        <v>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3"/>
      <c r="AN10" s="3"/>
      <c r="AO10" s="3"/>
      <c r="AP10" s="3"/>
      <c r="AQ10" s="3"/>
      <c r="AR10" s="3"/>
    </row>
    <row r="11" spans="1:44" ht="12.75" customHeight="1" x14ac:dyDescent="0.25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3"/>
      <c r="AN11" s="3"/>
      <c r="AO11" s="3"/>
      <c r="AP11" s="3"/>
      <c r="AQ11" s="3"/>
      <c r="AR11" s="3"/>
    </row>
    <row r="12" spans="1:44" ht="12.75" customHeight="1" x14ac:dyDescent="0.25">
      <c r="A12" s="10" t="s">
        <v>925</v>
      </c>
      <c r="B12" s="18">
        <f>0.1*'Calendar Years'!B12+0.9*-66.448</f>
        <v>-66.552999999999997</v>
      </c>
      <c r="C12" s="18">
        <f>0.9*'Calendar Years'!C12+0.1*'Calendar Years'!B12</f>
        <v>-68.570799999999991</v>
      </c>
      <c r="D12" s="18">
        <f>0.9*'Calendar Years'!D12+0.1*'Calendar Years'!C12</f>
        <v>-70.25330000000001</v>
      </c>
      <c r="E12" s="18">
        <f>0.9*'Calendar Years'!E12+0.1*'Calendar Years'!D12</f>
        <v>-71.866099999999989</v>
      </c>
      <c r="F12" s="18">
        <f>0.9*'Calendar Years'!F12+0.1*'Calendar Years'!E12</f>
        <v>-73.910600000000017</v>
      </c>
      <c r="G12" s="18">
        <f>0.9*'Calendar Years'!G12+0.1*'Calendar Years'!F12</f>
        <v>-75.810200000000009</v>
      </c>
      <c r="H12" s="18">
        <f>0.9*'Calendar Years'!H12+0.1*'Calendar Years'!G12</f>
        <v>-77.610800000000012</v>
      </c>
      <c r="I12" s="18">
        <f>0.9*'Calendar Years'!I12+0.1*'Calendar Years'!H12</f>
        <v>-79.191299999999998</v>
      </c>
      <c r="J12" s="18">
        <f>0.9*'Calendar Years'!J12+0.1*'Calendar Years'!I12</f>
        <v>-81.08850000000001</v>
      </c>
      <c r="K12" s="18">
        <f>0.9*'Calendar Years'!K12+0.1*'Calendar Years'!J12</f>
        <v>-82.924499999999995</v>
      </c>
      <c r="L12" s="19">
        <f>SUM(B12:K12)</f>
        <v>-747.77910000000008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3"/>
      <c r="AN12" s="3"/>
      <c r="AO12" s="3"/>
      <c r="AP12" s="3"/>
      <c r="AQ12" s="3"/>
      <c r="AR12" s="3"/>
    </row>
    <row r="13" spans="1:44" ht="12.75" customHeight="1" x14ac:dyDescent="0.25">
      <c r="A13" s="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3"/>
      <c r="AN13" s="3"/>
      <c r="AO13" s="3"/>
      <c r="AP13" s="3"/>
      <c r="AQ13" s="3"/>
      <c r="AR13" s="3"/>
    </row>
    <row r="14" spans="1:44" ht="12.75" customHeight="1" x14ac:dyDescent="0.25">
      <c r="A14" s="10" t="s">
        <v>927</v>
      </c>
      <c r="B14" s="18">
        <f>0.4*'Calendar Years'!B14+0.6*-124.613</f>
        <v>-125.06819999999999</v>
      </c>
      <c r="C14" s="18">
        <f>0.6*'Calendar Years'!C14+0.4*'Calendar Years'!B14</f>
        <v>-126.5718</v>
      </c>
      <c r="D14" s="18">
        <f>0.6*'Calendar Years'!D14+0.4*'Calendar Years'!C14</f>
        <v>-127.9122</v>
      </c>
      <c r="E14" s="18">
        <f>0.6*'Calendar Years'!E14+0.4*'Calendar Years'!D14</f>
        <v>-130.11079999999998</v>
      </c>
      <c r="F14" s="18">
        <f>0.6*'Calendar Years'!F14+0.4*'Calendar Years'!E14</f>
        <v>-131.7448</v>
      </c>
      <c r="G14" s="18">
        <f>0.6*'Calendar Years'!G14+0.4*'Calendar Years'!F14</f>
        <v>-132.92780000000002</v>
      </c>
      <c r="H14" s="18">
        <f>0.6*'Calendar Years'!H14+0.4*'Calendar Years'!G14</f>
        <v>-134.59500000000003</v>
      </c>
      <c r="I14" s="18">
        <f>0.6*'Calendar Years'!I14+0.4*'Calendar Years'!H14</f>
        <v>-114.97760000000001</v>
      </c>
      <c r="J14" s="18">
        <f>0.6*'Calendar Years'!J14+0.4*'Calendar Years'!I14</f>
        <v>-101.17740000000001</v>
      </c>
      <c r="K14" s="18">
        <f>0.6*'Calendar Years'!K14+0.4*'Calendar Years'!J14</f>
        <v>-100.70820000000001</v>
      </c>
      <c r="L14" s="19">
        <f>SUM(B14:K14)</f>
        <v>-1225.7938000000001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3"/>
      <c r="AN14" s="3"/>
      <c r="AO14" s="3"/>
      <c r="AP14" s="3"/>
      <c r="AQ14" s="3"/>
      <c r="AR14" s="3"/>
    </row>
    <row r="15" spans="1:44" ht="12.95" customHeight="1" x14ac:dyDescent="0.25">
      <c r="A15" s="1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3"/>
      <c r="AN15" s="3"/>
      <c r="AO15" s="3"/>
      <c r="AP15" s="3"/>
      <c r="AQ15" s="3"/>
      <c r="AR15" s="3"/>
    </row>
    <row r="16" spans="1:44" ht="12.95" customHeight="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3"/>
      <c r="AN16" s="3"/>
      <c r="AO16" s="3"/>
      <c r="AP16" s="3"/>
      <c r="AQ16" s="3"/>
      <c r="AR16" s="3"/>
    </row>
    <row r="17" spans="1:44" s="26" customFormat="1" ht="17.25" customHeight="1" x14ac:dyDescent="0.2">
      <c r="A17" s="24" t="s">
        <v>919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4"/>
      <c r="AN17" s="24"/>
      <c r="AO17" s="24"/>
      <c r="AP17" s="24"/>
      <c r="AQ17" s="24"/>
      <c r="AR17" s="24"/>
    </row>
    <row r="18" spans="1:44" s="21" customFormat="1" ht="29.25" customHeight="1" x14ac:dyDescent="0.25">
      <c r="A18" s="34" t="s">
        <v>929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7"/>
      <c r="AN18" s="17"/>
      <c r="AO18" s="17"/>
      <c r="AP18" s="17"/>
      <c r="AQ18" s="17"/>
      <c r="AR18" s="17"/>
    </row>
    <row r="19" spans="1:44" ht="15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3"/>
      <c r="AN19" s="3"/>
      <c r="AO19" s="3"/>
      <c r="AP19" s="3"/>
      <c r="AQ19" s="3"/>
      <c r="AR19" s="3"/>
    </row>
    <row r="20" spans="1:44" ht="15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3"/>
      <c r="AN20" s="3"/>
      <c r="AO20" s="3"/>
      <c r="AP20" s="3"/>
      <c r="AQ20" s="3"/>
      <c r="AR20" s="3"/>
    </row>
    <row r="21" spans="1:44" ht="15" x14ac:dyDescent="0.25"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3"/>
      <c r="AN21" s="3"/>
      <c r="AO21" s="3"/>
      <c r="AP21" s="3"/>
      <c r="AQ21" s="3"/>
      <c r="AR21" s="3"/>
    </row>
    <row r="22" spans="1:44" ht="1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3"/>
      <c r="AN22" s="3"/>
      <c r="AO22" s="3"/>
      <c r="AP22" s="3"/>
      <c r="AQ22" s="3"/>
      <c r="AR22" s="3"/>
    </row>
    <row r="23" spans="1:44" ht="15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3"/>
      <c r="AN23" s="3"/>
      <c r="AO23" s="3"/>
      <c r="AP23" s="3"/>
      <c r="AQ23" s="3"/>
      <c r="AR23" s="3"/>
    </row>
    <row r="24" spans="1:44" ht="15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3"/>
      <c r="AN24" s="3"/>
      <c r="AO24" s="3"/>
      <c r="AP24" s="3"/>
      <c r="AQ24" s="3"/>
      <c r="AR24" s="3"/>
    </row>
    <row r="25" spans="1:44" ht="15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3"/>
      <c r="AN25" s="3"/>
      <c r="AO25" s="3"/>
      <c r="AP25" s="3"/>
      <c r="AQ25" s="3"/>
      <c r="AR25" s="3"/>
    </row>
    <row r="26" spans="1:44" ht="15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3"/>
      <c r="AN26" s="3"/>
      <c r="AO26" s="3"/>
      <c r="AP26" s="3"/>
      <c r="AQ26" s="3"/>
      <c r="AR26" s="3"/>
    </row>
    <row r="27" spans="1:44" ht="15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3"/>
      <c r="AN27" s="3"/>
      <c r="AO27" s="3"/>
      <c r="AP27" s="3"/>
      <c r="AQ27" s="3"/>
      <c r="AR27" s="3"/>
    </row>
    <row r="28" spans="1:44" ht="15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3"/>
      <c r="AN28" s="3"/>
      <c r="AO28" s="3"/>
      <c r="AP28" s="3"/>
      <c r="AQ28" s="3"/>
      <c r="AR28" s="3"/>
    </row>
    <row r="29" spans="1:44" ht="15" x14ac:dyDescent="0.25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3"/>
      <c r="AN29" s="3"/>
      <c r="AO29" s="3"/>
      <c r="AP29" s="3"/>
      <c r="AQ29" s="3"/>
      <c r="AR29" s="3"/>
    </row>
    <row r="30" spans="1:44" ht="15" x14ac:dyDescent="0.25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3"/>
      <c r="AN30" s="3"/>
      <c r="AO30" s="3"/>
      <c r="AP30" s="3"/>
      <c r="AQ30" s="3"/>
      <c r="AR30" s="3"/>
    </row>
    <row r="31" spans="1:44" ht="15" x14ac:dyDescent="0.25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3"/>
      <c r="AN31" s="3"/>
      <c r="AO31" s="3"/>
      <c r="AP31" s="3"/>
      <c r="AQ31" s="3"/>
      <c r="AR31" s="3"/>
    </row>
    <row r="32" spans="1:44" ht="15" x14ac:dyDescent="0.25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3"/>
      <c r="AN32" s="3"/>
      <c r="AO32" s="3"/>
      <c r="AP32" s="3"/>
      <c r="AQ32" s="3"/>
      <c r="AR32" s="3"/>
    </row>
    <row r="33" spans="1:44" ht="15" x14ac:dyDescent="0.25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3"/>
      <c r="AN33" s="3"/>
      <c r="AO33" s="3"/>
      <c r="AP33" s="3"/>
      <c r="AQ33" s="3"/>
      <c r="AR33" s="3"/>
    </row>
    <row r="34" spans="1:44" ht="15" x14ac:dyDescent="0.25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3"/>
      <c r="AN34" s="3"/>
      <c r="AO34" s="3"/>
      <c r="AP34" s="3"/>
      <c r="AQ34" s="3"/>
      <c r="AR34" s="3"/>
    </row>
    <row r="35" spans="1:44" ht="15" x14ac:dyDescent="0.25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3"/>
      <c r="AN35" s="3"/>
      <c r="AO35" s="3"/>
      <c r="AP35" s="3"/>
      <c r="AQ35" s="3"/>
      <c r="AR35" s="3"/>
    </row>
    <row r="36" spans="1:44" ht="15" x14ac:dyDescent="0.25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3"/>
      <c r="AN36" s="3"/>
      <c r="AO36" s="3"/>
      <c r="AP36" s="3"/>
      <c r="AQ36" s="3"/>
      <c r="AR36" s="3"/>
    </row>
    <row r="37" spans="1:44" ht="15" x14ac:dyDescent="0.25">
      <c r="A37" s="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3"/>
      <c r="AN37" s="3"/>
      <c r="AO37" s="3"/>
      <c r="AP37" s="3"/>
      <c r="AQ37" s="3"/>
      <c r="AR37" s="3"/>
    </row>
    <row r="38" spans="1:44" ht="15" x14ac:dyDescent="0.25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3"/>
      <c r="AN38" s="3"/>
      <c r="AO38" s="3"/>
      <c r="AP38" s="3"/>
      <c r="AQ38" s="3"/>
      <c r="AR38" s="3"/>
    </row>
    <row r="39" spans="1:44" ht="15" x14ac:dyDescent="0.25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3"/>
      <c r="AN39" s="3"/>
      <c r="AO39" s="3"/>
      <c r="AP39" s="3"/>
      <c r="AQ39" s="3"/>
      <c r="AR39" s="3"/>
    </row>
    <row r="40" spans="1:44" ht="15" x14ac:dyDescent="0.25">
      <c r="A40" s="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3"/>
      <c r="AN40" s="3"/>
      <c r="AO40" s="3"/>
      <c r="AP40" s="3"/>
      <c r="AQ40" s="3"/>
      <c r="AR40" s="3"/>
    </row>
    <row r="41" spans="1:44" ht="15" x14ac:dyDescent="0.25">
      <c r="A41" s="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3"/>
      <c r="AN41" s="3"/>
      <c r="AO41" s="3"/>
      <c r="AP41" s="3"/>
      <c r="AQ41" s="3"/>
      <c r="AR41" s="3"/>
    </row>
    <row r="42" spans="1:44" ht="15" x14ac:dyDescent="0.25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3"/>
      <c r="AN42" s="3"/>
      <c r="AO42" s="3"/>
      <c r="AP42" s="3"/>
      <c r="AQ42" s="3"/>
      <c r="AR42" s="3"/>
    </row>
    <row r="43" spans="1:44" ht="15" x14ac:dyDescent="0.25">
      <c r="A43" s="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3"/>
      <c r="AN43" s="3"/>
      <c r="AO43" s="3"/>
      <c r="AP43" s="3"/>
      <c r="AQ43" s="3"/>
      <c r="AR43" s="3"/>
    </row>
    <row r="44" spans="1:44" ht="15" x14ac:dyDescent="0.25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3"/>
      <c r="AN44" s="3"/>
      <c r="AO44" s="3"/>
      <c r="AP44" s="3"/>
      <c r="AQ44" s="3"/>
      <c r="AR44" s="3"/>
    </row>
    <row r="45" spans="1:44" ht="15" x14ac:dyDescent="0.25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3"/>
      <c r="AN45" s="3"/>
      <c r="AO45" s="3"/>
      <c r="AP45" s="3"/>
      <c r="AQ45" s="3"/>
      <c r="AR45" s="3"/>
    </row>
    <row r="46" spans="1:44" ht="15" x14ac:dyDescent="0.25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3"/>
      <c r="AN46" s="3"/>
      <c r="AO46" s="3"/>
      <c r="AP46" s="3"/>
      <c r="AQ46" s="3"/>
      <c r="AR46" s="3"/>
    </row>
    <row r="47" spans="1:44" ht="15" x14ac:dyDescent="0.2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3"/>
      <c r="AN47" s="3"/>
      <c r="AO47" s="3"/>
      <c r="AP47" s="3"/>
      <c r="AQ47" s="3"/>
      <c r="AR47" s="3"/>
    </row>
    <row r="48" spans="1:44" ht="15" x14ac:dyDescent="0.25">
      <c r="A48" s="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3"/>
      <c r="AN48" s="3"/>
      <c r="AO48" s="3"/>
      <c r="AP48" s="3"/>
      <c r="AQ48" s="3"/>
      <c r="AR48" s="3"/>
    </row>
    <row r="49" spans="1:44" ht="15" x14ac:dyDescent="0.25">
      <c r="A49" s="3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3"/>
      <c r="AN49" s="3"/>
      <c r="AO49" s="3"/>
      <c r="AP49" s="3"/>
      <c r="AQ49" s="3"/>
      <c r="AR49" s="3"/>
    </row>
    <row r="50" spans="1:44" ht="15" x14ac:dyDescent="0.25">
      <c r="A50" s="3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3"/>
      <c r="AN50" s="3"/>
      <c r="AO50" s="3"/>
      <c r="AP50" s="3"/>
      <c r="AQ50" s="3"/>
      <c r="AR50" s="3"/>
    </row>
    <row r="51" spans="1:44" ht="15" x14ac:dyDescent="0.25">
      <c r="A51" s="3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3"/>
      <c r="AN51" s="3"/>
      <c r="AO51" s="3"/>
      <c r="AP51" s="3"/>
      <c r="AQ51" s="3"/>
      <c r="AR51" s="3"/>
    </row>
    <row r="52" spans="1:44" ht="15" x14ac:dyDescent="0.25">
      <c r="A52" s="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3"/>
      <c r="AN52" s="3"/>
      <c r="AO52" s="3"/>
      <c r="AP52" s="3"/>
      <c r="AQ52" s="3"/>
      <c r="AR52" s="3"/>
    </row>
    <row r="53" spans="1:44" ht="15" x14ac:dyDescent="0.25">
      <c r="A53" s="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3"/>
      <c r="AN53" s="3"/>
      <c r="AO53" s="3"/>
      <c r="AP53" s="3"/>
      <c r="AQ53" s="3"/>
      <c r="AR53" s="3"/>
    </row>
    <row r="54" spans="1:44" ht="15" x14ac:dyDescent="0.25">
      <c r="A54" s="3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3"/>
      <c r="AN54" s="3"/>
      <c r="AO54" s="3"/>
      <c r="AP54" s="3"/>
      <c r="AQ54" s="3"/>
      <c r="AR54" s="3"/>
    </row>
    <row r="55" spans="1:44" ht="15" x14ac:dyDescent="0.25">
      <c r="A55" s="3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3"/>
      <c r="AN55" s="3"/>
      <c r="AO55" s="3"/>
      <c r="AP55" s="3"/>
      <c r="AQ55" s="3"/>
      <c r="AR55" s="3"/>
    </row>
    <row r="56" spans="1:44" ht="15" x14ac:dyDescent="0.25">
      <c r="A56" s="3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3"/>
      <c r="AN56" s="3"/>
      <c r="AO56" s="3"/>
      <c r="AP56" s="3"/>
      <c r="AQ56" s="3"/>
      <c r="AR56" s="3"/>
    </row>
    <row r="57" spans="1:44" ht="15" x14ac:dyDescent="0.25">
      <c r="A57" s="3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3"/>
      <c r="AN57" s="3"/>
      <c r="AO57" s="3"/>
      <c r="AP57" s="3"/>
      <c r="AQ57" s="3"/>
      <c r="AR57" s="3"/>
    </row>
    <row r="58" spans="1:44" ht="15" x14ac:dyDescent="0.25">
      <c r="A58" s="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3"/>
      <c r="AN58" s="3"/>
      <c r="AO58" s="3"/>
      <c r="AP58" s="3"/>
      <c r="AQ58" s="3"/>
      <c r="AR58" s="3"/>
    </row>
    <row r="59" spans="1:44" ht="15" x14ac:dyDescent="0.25">
      <c r="A59" s="3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3"/>
      <c r="AN59" s="3"/>
      <c r="AO59" s="3"/>
      <c r="AP59" s="3"/>
      <c r="AQ59" s="3"/>
      <c r="AR59" s="3"/>
    </row>
    <row r="60" spans="1:44" ht="15" x14ac:dyDescent="0.25">
      <c r="A60" s="3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3"/>
      <c r="AN60" s="3"/>
      <c r="AO60" s="3"/>
      <c r="AP60" s="3"/>
      <c r="AQ60" s="3"/>
      <c r="AR60" s="3"/>
    </row>
    <row r="61" spans="1:44" ht="15" x14ac:dyDescent="0.25">
      <c r="A61" s="3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3"/>
      <c r="AN61" s="3"/>
      <c r="AO61" s="3"/>
      <c r="AP61" s="3"/>
      <c r="AQ61" s="3"/>
      <c r="AR61" s="3"/>
    </row>
    <row r="62" spans="1:44" ht="15" x14ac:dyDescent="0.25">
      <c r="A62" s="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3"/>
      <c r="AN62" s="3"/>
      <c r="AO62" s="3"/>
      <c r="AP62" s="3"/>
      <c r="AQ62" s="3"/>
      <c r="AR62" s="3"/>
    </row>
    <row r="63" spans="1:44" ht="15" x14ac:dyDescent="0.25">
      <c r="A63" s="3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3"/>
      <c r="AN63" s="3"/>
      <c r="AO63" s="3"/>
      <c r="AP63" s="3"/>
      <c r="AQ63" s="3"/>
      <c r="AR63" s="3"/>
    </row>
    <row r="64" spans="1:44" ht="15" x14ac:dyDescent="0.25">
      <c r="A64" s="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"/>
      <c r="AN64" s="3"/>
      <c r="AO64" s="3"/>
      <c r="AP64" s="3"/>
      <c r="AQ64" s="3"/>
      <c r="AR64" s="3"/>
    </row>
    <row r="65" spans="1:44" ht="15" x14ac:dyDescent="0.25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"/>
      <c r="AN65" s="3"/>
      <c r="AO65" s="3"/>
      <c r="AP65" s="3"/>
      <c r="AQ65" s="3"/>
      <c r="AR65" s="3"/>
    </row>
    <row r="66" spans="1:44" ht="15" x14ac:dyDescent="0.25">
      <c r="A66" s="3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3"/>
      <c r="AN66" s="3"/>
      <c r="AO66" s="3"/>
      <c r="AP66" s="3"/>
      <c r="AQ66" s="3"/>
      <c r="AR66" s="3"/>
    </row>
    <row r="67" spans="1:44" ht="15" x14ac:dyDescent="0.25">
      <c r="A67" s="3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3"/>
      <c r="AN67" s="3"/>
      <c r="AO67" s="3"/>
      <c r="AP67" s="3"/>
      <c r="AQ67" s="3"/>
      <c r="AR67" s="3"/>
    </row>
    <row r="68" spans="1:44" ht="15" x14ac:dyDescent="0.25">
      <c r="A68" s="3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3"/>
      <c r="AN68" s="3"/>
      <c r="AO68" s="3"/>
      <c r="AP68" s="3"/>
      <c r="AQ68" s="3"/>
      <c r="AR68" s="3"/>
    </row>
    <row r="69" spans="1:44" ht="15" x14ac:dyDescent="0.25">
      <c r="A69" s="3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3"/>
      <c r="AN69" s="3"/>
      <c r="AO69" s="3"/>
      <c r="AP69" s="3"/>
      <c r="AQ69" s="3"/>
      <c r="AR69" s="3"/>
    </row>
    <row r="70" spans="1:44" ht="15" x14ac:dyDescent="0.25">
      <c r="A70" s="3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"/>
      <c r="AN70" s="3"/>
      <c r="AO70" s="3"/>
      <c r="AP70" s="3"/>
      <c r="AQ70" s="3"/>
      <c r="AR70" s="3"/>
    </row>
    <row r="71" spans="1:44" ht="15" x14ac:dyDescent="0.25">
      <c r="A71" s="3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"/>
      <c r="AN71" s="3"/>
      <c r="AO71" s="3"/>
      <c r="AP71" s="3"/>
      <c r="AQ71" s="3"/>
      <c r="AR71" s="3"/>
    </row>
    <row r="72" spans="1:44" ht="15" x14ac:dyDescent="0.25">
      <c r="A72" s="3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3"/>
      <c r="AN72" s="3"/>
      <c r="AO72" s="3"/>
      <c r="AP72" s="3"/>
      <c r="AQ72" s="3"/>
      <c r="AR72" s="3"/>
    </row>
    <row r="73" spans="1:44" ht="15" x14ac:dyDescent="0.25">
      <c r="A73" s="3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3"/>
      <c r="AN73" s="3"/>
      <c r="AO73" s="3"/>
      <c r="AP73" s="3"/>
      <c r="AQ73" s="3"/>
      <c r="AR73" s="3"/>
    </row>
    <row r="74" spans="1:44" ht="15" x14ac:dyDescent="0.25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3"/>
      <c r="AN74" s="3"/>
      <c r="AO74" s="3"/>
      <c r="AP74" s="3"/>
      <c r="AQ74" s="3"/>
      <c r="AR74" s="3"/>
    </row>
    <row r="75" spans="1:44" ht="15" x14ac:dyDescent="0.25">
      <c r="A75" s="3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3"/>
      <c r="AN75" s="3"/>
      <c r="AO75" s="3"/>
      <c r="AP75" s="3"/>
      <c r="AQ75" s="3"/>
      <c r="AR75" s="3"/>
    </row>
    <row r="76" spans="1:44" ht="15" x14ac:dyDescent="0.25">
      <c r="A76" s="3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3"/>
      <c r="AN76" s="3"/>
      <c r="AO76" s="3"/>
      <c r="AP76" s="3"/>
      <c r="AQ76" s="3"/>
      <c r="AR76" s="3"/>
    </row>
    <row r="77" spans="1:44" ht="15" x14ac:dyDescent="0.25">
      <c r="A77" s="3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3"/>
      <c r="AN77" s="3"/>
      <c r="AO77" s="3"/>
      <c r="AP77" s="3"/>
      <c r="AQ77" s="3"/>
      <c r="AR77" s="3"/>
    </row>
    <row r="78" spans="1:44" ht="15" x14ac:dyDescent="0.25">
      <c r="A78" s="3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3"/>
      <c r="AN78" s="3"/>
      <c r="AO78" s="3"/>
      <c r="AP78" s="3"/>
      <c r="AQ78" s="3"/>
      <c r="AR78" s="3"/>
    </row>
    <row r="79" spans="1:44" ht="15" x14ac:dyDescent="0.25">
      <c r="A79" s="3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3"/>
      <c r="AN79" s="3"/>
      <c r="AO79" s="3"/>
      <c r="AP79" s="3"/>
      <c r="AQ79" s="3"/>
      <c r="AR79" s="3"/>
    </row>
    <row r="80" spans="1:44" ht="15" x14ac:dyDescent="0.25">
      <c r="A80" s="3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3"/>
      <c r="AN80" s="3"/>
      <c r="AO80" s="3"/>
      <c r="AP80" s="3"/>
      <c r="AQ80" s="3"/>
      <c r="AR80" s="3"/>
    </row>
    <row r="81" spans="1:44" ht="15" x14ac:dyDescent="0.25">
      <c r="A81" s="3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3"/>
      <c r="AN81" s="3"/>
      <c r="AO81" s="3"/>
      <c r="AP81" s="3"/>
      <c r="AQ81" s="3"/>
      <c r="AR81" s="3"/>
    </row>
    <row r="82" spans="1:44" ht="15" x14ac:dyDescent="0.25">
      <c r="A82" s="3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3"/>
      <c r="AN82" s="3"/>
      <c r="AO82" s="3"/>
      <c r="AP82" s="3"/>
      <c r="AQ82" s="3"/>
      <c r="AR82" s="3"/>
    </row>
    <row r="83" spans="1:44" ht="15" x14ac:dyDescent="0.25">
      <c r="A83" s="3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3"/>
      <c r="AN83" s="3"/>
      <c r="AO83" s="3"/>
      <c r="AP83" s="3"/>
      <c r="AQ83" s="3"/>
      <c r="AR83" s="3"/>
    </row>
    <row r="84" spans="1:44" ht="15" x14ac:dyDescent="0.25">
      <c r="A84" s="3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3"/>
      <c r="AN84" s="3"/>
      <c r="AO84" s="3"/>
      <c r="AP84" s="3"/>
      <c r="AQ84" s="3"/>
      <c r="AR84" s="3"/>
    </row>
    <row r="85" spans="1:44" ht="15" x14ac:dyDescent="0.25">
      <c r="A85" s="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3"/>
      <c r="AN85" s="3"/>
      <c r="AO85" s="3"/>
      <c r="AP85" s="3"/>
      <c r="AQ85" s="3"/>
      <c r="AR85" s="3"/>
    </row>
    <row r="86" spans="1:44" ht="15" x14ac:dyDescent="0.25">
      <c r="A86" s="3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3"/>
      <c r="AN86" s="3"/>
      <c r="AO86" s="3"/>
      <c r="AP86" s="3"/>
      <c r="AQ86" s="3"/>
      <c r="AR86" s="3"/>
    </row>
    <row r="87" spans="1:44" ht="15" x14ac:dyDescent="0.25">
      <c r="A87" s="3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3"/>
      <c r="AN87" s="3"/>
      <c r="AO87" s="3"/>
      <c r="AP87" s="3"/>
      <c r="AQ87" s="3"/>
      <c r="AR87" s="3"/>
    </row>
    <row r="88" spans="1:44" ht="15" x14ac:dyDescent="0.25">
      <c r="A88" s="3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3"/>
      <c r="AN88" s="3"/>
      <c r="AO88" s="3"/>
      <c r="AP88" s="3"/>
      <c r="AQ88" s="3"/>
      <c r="AR88" s="3"/>
    </row>
    <row r="89" spans="1:44" ht="15" x14ac:dyDescent="0.25">
      <c r="A89" s="3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3"/>
      <c r="AN89" s="3"/>
      <c r="AO89" s="3"/>
      <c r="AP89" s="3"/>
      <c r="AQ89" s="3"/>
      <c r="AR89" s="3"/>
    </row>
    <row r="90" spans="1:44" ht="15" x14ac:dyDescent="0.25">
      <c r="A90" s="3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3"/>
      <c r="AN90" s="3"/>
      <c r="AO90" s="3"/>
      <c r="AP90" s="3"/>
      <c r="AQ90" s="3"/>
      <c r="AR90" s="3"/>
    </row>
    <row r="91" spans="1:44" ht="15" x14ac:dyDescent="0.25">
      <c r="A91" s="3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3"/>
      <c r="AN91" s="3"/>
      <c r="AO91" s="3"/>
      <c r="AP91" s="3"/>
      <c r="AQ91" s="3"/>
      <c r="AR91" s="3"/>
    </row>
    <row r="92" spans="1:44" ht="15" x14ac:dyDescent="0.25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3"/>
      <c r="AN92" s="3"/>
      <c r="AO92" s="3"/>
      <c r="AP92" s="3"/>
      <c r="AQ92" s="3"/>
      <c r="AR92" s="3"/>
    </row>
    <row r="93" spans="1:44" ht="15" x14ac:dyDescent="0.25">
      <c r="A93" s="3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3"/>
      <c r="AN93" s="3"/>
      <c r="AO93" s="3"/>
      <c r="AP93" s="3"/>
      <c r="AQ93" s="3"/>
      <c r="AR93" s="3"/>
    </row>
    <row r="94" spans="1:44" ht="15" x14ac:dyDescent="0.25">
      <c r="A94" s="3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3"/>
      <c r="AN94" s="3"/>
      <c r="AO94" s="3"/>
      <c r="AP94" s="3"/>
      <c r="AQ94" s="3"/>
      <c r="AR94" s="3"/>
    </row>
    <row r="95" spans="1:44" x14ac:dyDescent="0.2">
      <c r="A95" s="3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2">
      <c r="A96" s="3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12" x14ac:dyDescent="0.2">
      <c r="A97" s="3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1:12" x14ac:dyDescent="0.2">
      <c r="A98" s="3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1:12" x14ac:dyDescent="0.2">
      <c r="A99" s="3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1:12" x14ac:dyDescent="0.2">
      <c r="A100" s="3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  <row r="101" spans="1:12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1:12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</sheetData>
  <mergeCells count="7">
    <mergeCell ref="A18:L18"/>
    <mergeCell ref="A3:L3"/>
    <mergeCell ref="A4:L4"/>
    <mergeCell ref="A5:L5"/>
    <mergeCell ref="A6:L6"/>
    <mergeCell ref="A8:A10"/>
    <mergeCell ref="B8:L9"/>
  </mergeCells>
  <hyperlinks>
    <hyperlink ref="L1" r:id="rId1"/>
  </hyperlinks>
  <printOptions horizontalCentered="1"/>
  <pageMargins left="0.75" right="0.75" top="0.5" bottom="0.5" header="0.5" footer="0.5"/>
  <pageSetup scale="7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AR105"/>
  <sheetViews>
    <sheetView showGridLines="0" workbookViewId="0">
      <selection activeCell="A28" sqref="A28"/>
    </sheetView>
  </sheetViews>
  <sheetFormatPr defaultRowHeight="12.75" x14ac:dyDescent="0.2"/>
  <cols>
    <col min="1" max="1" width="82.7109375" style="13" customWidth="1"/>
    <col min="2" max="11" width="7.7109375" style="13" customWidth="1"/>
    <col min="12" max="12" width="8.7109375" style="13" customWidth="1"/>
    <col min="13" max="13" width="9.140625" style="13"/>
    <col min="14" max="14" width="9.42578125" style="13" customWidth="1"/>
    <col min="15" max="16384" width="9.140625" style="13"/>
  </cols>
  <sheetData>
    <row r="1" spans="1:44" ht="12.75" customHeight="1" x14ac:dyDescent="0.25">
      <c r="A1" s="29">
        <v>43895</v>
      </c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2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3"/>
      <c r="AN1" s="3"/>
      <c r="AO1" s="3"/>
      <c r="AP1" s="3"/>
      <c r="AQ1" s="3"/>
      <c r="AR1" s="3"/>
    </row>
    <row r="2" spans="1:44" ht="12.75" customHeight="1" x14ac:dyDescent="0.25">
      <c r="A2" s="29"/>
      <c r="B2" s="30"/>
      <c r="C2" s="31"/>
      <c r="D2" s="31"/>
      <c r="E2" s="31"/>
      <c r="F2" s="31"/>
      <c r="G2" s="31"/>
      <c r="H2" s="31"/>
      <c r="I2" s="31"/>
      <c r="J2" s="31"/>
      <c r="K2" s="31"/>
      <c r="L2" s="3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3"/>
      <c r="AN2" s="3"/>
      <c r="AO2" s="3"/>
      <c r="AP2" s="3"/>
      <c r="AQ2" s="3"/>
      <c r="AR2" s="3"/>
    </row>
    <row r="3" spans="1:44" ht="12.75" customHeight="1" x14ac:dyDescent="0.25">
      <c r="A3" s="36" t="s">
        <v>928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3"/>
      <c r="AN3" s="3"/>
      <c r="AO3" s="3"/>
      <c r="AP3" s="3"/>
      <c r="AQ3" s="3"/>
      <c r="AR3" s="3"/>
    </row>
    <row r="4" spans="1:44" ht="12.75" customHeight="1" x14ac:dyDescent="0.25">
      <c r="A4" s="37" t="s">
        <v>923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3"/>
      <c r="AN4" s="3"/>
      <c r="AO4" s="3"/>
      <c r="AP4" s="3"/>
      <c r="AQ4" s="3"/>
      <c r="AR4" s="3"/>
    </row>
    <row r="5" spans="1:44" ht="12.75" customHeight="1" x14ac:dyDescent="0.25">
      <c r="A5" s="37" t="s">
        <v>924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3"/>
      <c r="AN5" s="3"/>
      <c r="AO5" s="3"/>
      <c r="AP5" s="3"/>
      <c r="AQ5" s="3"/>
      <c r="AR5" s="3"/>
    </row>
    <row r="6" spans="1:44" ht="12.75" customHeight="1" x14ac:dyDescent="0.25">
      <c r="A6" s="37" t="s">
        <v>922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3"/>
      <c r="AN6" s="3"/>
      <c r="AO6" s="3"/>
      <c r="AP6" s="3"/>
      <c r="AQ6" s="3"/>
      <c r="AR6" s="3"/>
    </row>
    <row r="7" spans="1:44" ht="12.75" customHeight="1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3"/>
      <c r="AN7" s="3"/>
      <c r="AO7" s="3"/>
      <c r="AP7" s="3"/>
      <c r="AQ7" s="3"/>
      <c r="AR7" s="3"/>
    </row>
    <row r="8" spans="1:44" ht="12.75" customHeight="1" thickTop="1" x14ac:dyDescent="0.25">
      <c r="A8" s="38"/>
      <c r="B8" s="41" t="s">
        <v>920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3"/>
      <c r="AN8" s="3"/>
      <c r="AO8" s="3"/>
      <c r="AP8" s="3"/>
      <c r="AQ8" s="3"/>
      <c r="AR8" s="3"/>
    </row>
    <row r="9" spans="1:44" ht="12.75" customHeight="1" x14ac:dyDescent="0.25">
      <c r="A9" s="39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3"/>
      <c r="AN9" s="3"/>
      <c r="AO9" s="3"/>
      <c r="AP9" s="3"/>
      <c r="AQ9" s="3"/>
      <c r="AR9" s="3"/>
    </row>
    <row r="10" spans="1:44" ht="12.75" customHeight="1" x14ac:dyDescent="0.25">
      <c r="A10" s="40"/>
      <c r="B10" s="6">
        <v>2019</v>
      </c>
      <c r="C10" s="6">
        <v>2020</v>
      </c>
      <c r="D10" s="6">
        <v>2021</v>
      </c>
      <c r="E10" s="6">
        <v>2022</v>
      </c>
      <c r="F10" s="6">
        <v>2023</v>
      </c>
      <c r="G10" s="6">
        <v>2024</v>
      </c>
      <c r="H10" s="6">
        <v>2025</v>
      </c>
      <c r="I10" s="6">
        <v>2026</v>
      </c>
      <c r="J10" s="6">
        <v>2027</v>
      </c>
      <c r="K10" s="6">
        <v>2028</v>
      </c>
      <c r="L10" s="7" t="s">
        <v>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3"/>
      <c r="AN10" s="3"/>
      <c r="AO10" s="3"/>
      <c r="AP10" s="3"/>
      <c r="AQ10" s="3"/>
      <c r="AR10" s="3"/>
    </row>
    <row r="11" spans="1:44" ht="12.75" customHeight="1" x14ac:dyDescent="0.25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3"/>
      <c r="AN11" s="3"/>
      <c r="AO11" s="3"/>
      <c r="AP11" s="3"/>
      <c r="AQ11" s="3"/>
      <c r="AR11" s="3"/>
    </row>
    <row r="12" spans="1:44" ht="12.75" customHeight="1" x14ac:dyDescent="0.25">
      <c r="A12" s="10" t="s">
        <v>925</v>
      </c>
      <c r="B12" s="18">
        <v>-67.498000000000005</v>
      </c>
      <c r="C12" s="18">
        <v>-68.69</v>
      </c>
      <c r="D12" s="18">
        <v>-70.427000000000007</v>
      </c>
      <c r="E12" s="18">
        <v>-72.025999999999996</v>
      </c>
      <c r="F12" s="18">
        <v>-74.12</v>
      </c>
      <c r="G12" s="18">
        <v>-75.998000000000005</v>
      </c>
      <c r="H12" s="18">
        <v>-77.790000000000006</v>
      </c>
      <c r="I12" s="18">
        <v>-79.346999999999994</v>
      </c>
      <c r="J12" s="18">
        <v>-81.281999999999996</v>
      </c>
      <c r="K12" s="18">
        <v>-83.106999999999999</v>
      </c>
      <c r="L12" s="19">
        <v>-750.28500000000008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3"/>
      <c r="AN12" s="3"/>
      <c r="AO12" s="3"/>
      <c r="AP12" s="3"/>
      <c r="AQ12" s="3"/>
      <c r="AR12" s="3"/>
    </row>
    <row r="13" spans="1:44" ht="12.75" customHeight="1" x14ac:dyDescent="0.25">
      <c r="A13" s="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3"/>
      <c r="AN13" s="3"/>
      <c r="AO13" s="3"/>
      <c r="AP13" s="3"/>
      <c r="AQ13" s="3"/>
      <c r="AR13" s="3"/>
    </row>
    <row r="14" spans="1:44" ht="12.75" customHeight="1" x14ac:dyDescent="0.25">
      <c r="A14" s="10" t="s">
        <v>927</v>
      </c>
      <c r="B14" s="18">
        <v>-125.751</v>
      </c>
      <c r="C14" s="18">
        <v>-127.119</v>
      </c>
      <c r="D14" s="18">
        <v>-128.441</v>
      </c>
      <c r="E14" s="18">
        <v>-131.22399999999999</v>
      </c>
      <c r="F14" s="18">
        <v>-132.09200000000001</v>
      </c>
      <c r="G14" s="18">
        <v>-133.48500000000001</v>
      </c>
      <c r="H14" s="18">
        <v>-135.33500000000001</v>
      </c>
      <c r="I14" s="18">
        <v>-101.40600000000001</v>
      </c>
      <c r="J14" s="18">
        <v>-101.02500000000001</v>
      </c>
      <c r="K14" s="18">
        <v>-100.497</v>
      </c>
      <c r="L14" s="19">
        <v>-1216.3750000000002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3"/>
      <c r="AN14" s="3"/>
      <c r="AO14" s="3"/>
      <c r="AP14" s="3"/>
      <c r="AQ14" s="3"/>
      <c r="AR14" s="3"/>
    </row>
    <row r="15" spans="1:44" ht="12.95" customHeight="1" x14ac:dyDescent="0.25">
      <c r="A15" s="1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3"/>
      <c r="AN15" s="3"/>
      <c r="AO15" s="3"/>
      <c r="AP15" s="3"/>
      <c r="AQ15" s="3"/>
      <c r="AR15" s="3"/>
    </row>
    <row r="16" spans="1:44" ht="12.95" customHeight="1" x14ac:dyDescent="0.25">
      <c r="A16" s="2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3"/>
      <c r="AN16" s="3"/>
      <c r="AO16" s="3"/>
      <c r="AP16" s="3"/>
      <c r="AQ16" s="3"/>
      <c r="AR16" s="3"/>
    </row>
    <row r="17" spans="1:44" s="26" customFormat="1" ht="17.25" customHeight="1" x14ac:dyDescent="0.2">
      <c r="A17" s="24" t="s">
        <v>919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4"/>
      <c r="AN17" s="24"/>
      <c r="AO17" s="24"/>
      <c r="AP17" s="24"/>
      <c r="AQ17" s="24"/>
      <c r="AR17" s="24"/>
    </row>
    <row r="18" spans="1:44" s="21" customFormat="1" ht="32.25" customHeight="1" x14ac:dyDescent="0.25">
      <c r="A18" s="34" t="s">
        <v>926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7"/>
      <c r="AN18" s="17"/>
      <c r="AO18" s="17"/>
      <c r="AP18" s="17"/>
      <c r="AQ18" s="17"/>
      <c r="AR18" s="17"/>
    </row>
    <row r="19" spans="1:44" ht="15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3"/>
      <c r="AN19" s="3"/>
      <c r="AO19" s="3"/>
      <c r="AP19" s="3"/>
      <c r="AQ19" s="3"/>
      <c r="AR19" s="3"/>
    </row>
    <row r="20" spans="1:44" ht="15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3"/>
      <c r="AN20" s="3"/>
      <c r="AO20" s="3"/>
      <c r="AP20" s="3"/>
      <c r="AQ20" s="3"/>
      <c r="AR20" s="3"/>
    </row>
    <row r="21" spans="1:44" ht="15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3"/>
      <c r="AN21" s="3"/>
      <c r="AO21" s="3"/>
      <c r="AP21" s="3"/>
      <c r="AQ21" s="3"/>
      <c r="AR21" s="3"/>
    </row>
    <row r="22" spans="1:44" ht="1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3"/>
      <c r="AN22" s="3"/>
      <c r="AO22" s="3"/>
      <c r="AP22" s="3"/>
      <c r="AQ22" s="3"/>
      <c r="AR22" s="3"/>
    </row>
    <row r="23" spans="1:44" ht="15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3"/>
      <c r="AN23" s="3"/>
      <c r="AO23" s="3"/>
      <c r="AP23" s="3"/>
      <c r="AQ23" s="3"/>
      <c r="AR23" s="3"/>
    </row>
    <row r="24" spans="1:44" ht="15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3"/>
      <c r="AN24" s="3"/>
      <c r="AO24" s="3"/>
      <c r="AP24" s="3"/>
      <c r="AQ24" s="3"/>
      <c r="AR24" s="3"/>
    </row>
    <row r="25" spans="1:44" ht="15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3"/>
      <c r="AN25" s="3"/>
      <c r="AO25" s="3"/>
      <c r="AP25" s="3"/>
      <c r="AQ25" s="3"/>
      <c r="AR25" s="3"/>
    </row>
    <row r="26" spans="1:44" ht="15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3"/>
      <c r="AN26" s="3"/>
      <c r="AO26" s="3"/>
      <c r="AP26" s="3"/>
      <c r="AQ26" s="3"/>
      <c r="AR26" s="3"/>
    </row>
    <row r="27" spans="1:44" ht="15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3"/>
      <c r="AN27" s="3"/>
      <c r="AO27" s="3"/>
      <c r="AP27" s="3"/>
      <c r="AQ27" s="3"/>
      <c r="AR27" s="3"/>
    </row>
    <row r="28" spans="1:44" ht="15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3"/>
      <c r="AN28" s="3"/>
      <c r="AO28" s="3"/>
      <c r="AP28" s="3"/>
      <c r="AQ28" s="3"/>
      <c r="AR28" s="3"/>
    </row>
    <row r="29" spans="1:44" ht="15" x14ac:dyDescent="0.25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3"/>
      <c r="AN29" s="3"/>
      <c r="AO29" s="3"/>
      <c r="AP29" s="3"/>
      <c r="AQ29" s="3"/>
      <c r="AR29" s="3"/>
    </row>
    <row r="30" spans="1:44" ht="15" x14ac:dyDescent="0.25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3"/>
      <c r="AN30" s="3"/>
      <c r="AO30" s="3"/>
      <c r="AP30" s="3"/>
      <c r="AQ30" s="3"/>
      <c r="AR30" s="3"/>
    </row>
    <row r="31" spans="1:44" ht="15" x14ac:dyDescent="0.25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3"/>
      <c r="AN31" s="3"/>
      <c r="AO31" s="3"/>
      <c r="AP31" s="3"/>
      <c r="AQ31" s="3"/>
      <c r="AR31" s="3"/>
    </row>
    <row r="32" spans="1:44" ht="15" x14ac:dyDescent="0.25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3"/>
      <c r="AN32" s="3"/>
      <c r="AO32" s="3"/>
      <c r="AP32" s="3"/>
      <c r="AQ32" s="3"/>
      <c r="AR32" s="3"/>
    </row>
    <row r="33" spans="1:44" ht="15" x14ac:dyDescent="0.25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3"/>
      <c r="AN33" s="3"/>
      <c r="AO33" s="3"/>
      <c r="AP33" s="3"/>
      <c r="AQ33" s="3"/>
      <c r="AR33" s="3"/>
    </row>
    <row r="34" spans="1:44" ht="15" x14ac:dyDescent="0.25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3"/>
      <c r="AN34" s="3"/>
      <c r="AO34" s="3"/>
      <c r="AP34" s="3"/>
      <c r="AQ34" s="3"/>
      <c r="AR34" s="3"/>
    </row>
    <row r="35" spans="1:44" ht="15" x14ac:dyDescent="0.25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3"/>
      <c r="AN35" s="3"/>
      <c r="AO35" s="3"/>
      <c r="AP35" s="3"/>
      <c r="AQ35" s="3"/>
      <c r="AR35" s="3"/>
    </row>
    <row r="36" spans="1:44" ht="15" x14ac:dyDescent="0.25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3"/>
      <c r="AN36" s="3"/>
      <c r="AO36" s="3"/>
      <c r="AP36" s="3"/>
      <c r="AQ36" s="3"/>
      <c r="AR36" s="3"/>
    </row>
    <row r="37" spans="1:44" ht="15" x14ac:dyDescent="0.25">
      <c r="A37" s="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3"/>
      <c r="AN37" s="3"/>
      <c r="AO37" s="3"/>
      <c r="AP37" s="3"/>
      <c r="AQ37" s="3"/>
      <c r="AR37" s="3"/>
    </row>
    <row r="38" spans="1:44" ht="15" x14ac:dyDescent="0.25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3"/>
      <c r="AN38" s="3"/>
      <c r="AO38" s="3"/>
      <c r="AP38" s="3"/>
      <c r="AQ38" s="3"/>
      <c r="AR38" s="3"/>
    </row>
    <row r="39" spans="1:44" ht="15" x14ac:dyDescent="0.25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3"/>
      <c r="AN39" s="3"/>
      <c r="AO39" s="3"/>
      <c r="AP39" s="3"/>
      <c r="AQ39" s="3"/>
      <c r="AR39" s="3"/>
    </row>
    <row r="40" spans="1:44" ht="15" x14ac:dyDescent="0.25">
      <c r="A40" s="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3"/>
      <c r="AN40" s="3"/>
      <c r="AO40" s="3"/>
      <c r="AP40" s="3"/>
      <c r="AQ40" s="3"/>
      <c r="AR40" s="3"/>
    </row>
    <row r="41" spans="1:44" ht="15" x14ac:dyDescent="0.25">
      <c r="A41" s="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3"/>
      <c r="AN41" s="3"/>
      <c r="AO41" s="3"/>
      <c r="AP41" s="3"/>
      <c r="AQ41" s="3"/>
      <c r="AR41" s="3"/>
    </row>
    <row r="42" spans="1:44" ht="15" x14ac:dyDescent="0.25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3"/>
      <c r="AN42" s="3"/>
      <c r="AO42" s="3"/>
      <c r="AP42" s="3"/>
      <c r="AQ42" s="3"/>
      <c r="AR42" s="3"/>
    </row>
    <row r="43" spans="1:44" ht="15" x14ac:dyDescent="0.25">
      <c r="A43" s="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3"/>
      <c r="AN43" s="3"/>
      <c r="AO43" s="3"/>
      <c r="AP43" s="3"/>
      <c r="AQ43" s="3"/>
      <c r="AR43" s="3"/>
    </row>
    <row r="44" spans="1:44" ht="15" x14ac:dyDescent="0.25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3"/>
      <c r="AN44" s="3"/>
      <c r="AO44" s="3"/>
      <c r="AP44" s="3"/>
      <c r="AQ44" s="3"/>
      <c r="AR44" s="3"/>
    </row>
    <row r="45" spans="1:44" ht="15" x14ac:dyDescent="0.25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3"/>
      <c r="AN45" s="3"/>
      <c r="AO45" s="3"/>
      <c r="AP45" s="3"/>
      <c r="AQ45" s="3"/>
      <c r="AR45" s="3"/>
    </row>
    <row r="46" spans="1:44" ht="15" x14ac:dyDescent="0.25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3"/>
      <c r="AN46" s="3"/>
      <c r="AO46" s="3"/>
      <c r="AP46" s="3"/>
      <c r="AQ46" s="3"/>
      <c r="AR46" s="3"/>
    </row>
    <row r="47" spans="1:44" ht="15" x14ac:dyDescent="0.25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3"/>
      <c r="AN47" s="3"/>
      <c r="AO47" s="3"/>
      <c r="AP47" s="3"/>
      <c r="AQ47" s="3"/>
      <c r="AR47" s="3"/>
    </row>
    <row r="48" spans="1:44" ht="15" x14ac:dyDescent="0.25">
      <c r="A48" s="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3"/>
      <c r="AN48" s="3"/>
      <c r="AO48" s="3"/>
      <c r="AP48" s="3"/>
      <c r="AQ48" s="3"/>
      <c r="AR48" s="3"/>
    </row>
    <row r="49" spans="1:44" ht="15" x14ac:dyDescent="0.25">
      <c r="A49" s="3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3"/>
      <c r="AN49" s="3"/>
      <c r="AO49" s="3"/>
      <c r="AP49" s="3"/>
      <c r="AQ49" s="3"/>
      <c r="AR49" s="3"/>
    </row>
    <row r="50" spans="1:44" ht="15" x14ac:dyDescent="0.25">
      <c r="A50" s="3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3"/>
      <c r="AN50" s="3"/>
      <c r="AO50" s="3"/>
      <c r="AP50" s="3"/>
      <c r="AQ50" s="3"/>
      <c r="AR50" s="3"/>
    </row>
    <row r="51" spans="1:44" ht="15" x14ac:dyDescent="0.25">
      <c r="A51" s="3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3"/>
      <c r="AN51" s="3"/>
      <c r="AO51" s="3"/>
      <c r="AP51" s="3"/>
      <c r="AQ51" s="3"/>
      <c r="AR51" s="3"/>
    </row>
    <row r="52" spans="1:44" ht="15" x14ac:dyDescent="0.25">
      <c r="A52" s="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3"/>
      <c r="AN52" s="3"/>
      <c r="AO52" s="3"/>
      <c r="AP52" s="3"/>
      <c r="AQ52" s="3"/>
      <c r="AR52" s="3"/>
    </row>
    <row r="53" spans="1:44" ht="15" x14ac:dyDescent="0.25">
      <c r="A53" s="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3"/>
      <c r="AN53" s="3"/>
      <c r="AO53" s="3"/>
      <c r="AP53" s="3"/>
      <c r="AQ53" s="3"/>
      <c r="AR53" s="3"/>
    </row>
    <row r="54" spans="1:44" ht="15" x14ac:dyDescent="0.25">
      <c r="A54" s="3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3"/>
      <c r="AN54" s="3"/>
      <c r="AO54" s="3"/>
      <c r="AP54" s="3"/>
      <c r="AQ54" s="3"/>
      <c r="AR54" s="3"/>
    </row>
    <row r="55" spans="1:44" ht="15" x14ac:dyDescent="0.25">
      <c r="A55" s="3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3"/>
      <c r="AN55" s="3"/>
      <c r="AO55" s="3"/>
      <c r="AP55" s="3"/>
      <c r="AQ55" s="3"/>
      <c r="AR55" s="3"/>
    </row>
    <row r="56" spans="1:44" ht="15" x14ac:dyDescent="0.25">
      <c r="A56" s="3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3"/>
      <c r="AN56" s="3"/>
      <c r="AO56" s="3"/>
      <c r="AP56" s="3"/>
      <c r="AQ56" s="3"/>
      <c r="AR56" s="3"/>
    </row>
    <row r="57" spans="1:44" ht="15" x14ac:dyDescent="0.25">
      <c r="A57" s="3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3"/>
      <c r="AN57" s="3"/>
      <c r="AO57" s="3"/>
      <c r="AP57" s="3"/>
      <c r="AQ57" s="3"/>
      <c r="AR57" s="3"/>
    </row>
    <row r="58" spans="1:44" ht="15" x14ac:dyDescent="0.25">
      <c r="A58" s="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3"/>
      <c r="AN58" s="3"/>
      <c r="AO58" s="3"/>
      <c r="AP58" s="3"/>
      <c r="AQ58" s="3"/>
      <c r="AR58" s="3"/>
    </row>
    <row r="59" spans="1:44" ht="15" x14ac:dyDescent="0.25">
      <c r="A59" s="3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3"/>
      <c r="AN59" s="3"/>
      <c r="AO59" s="3"/>
      <c r="AP59" s="3"/>
      <c r="AQ59" s="3"/>
      <c r="AR59" s="3"/>
    </row>
    <row r="60" spans="1:44" ht="15" x14ac:dyDescent="0.25">
      <c r="A60" s="3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3"/>
      <c r="AN60" s="3"/>
      <c r="AO60" s="3"/>
      <c r="AP60" s="3"/>
      <c r="AQ60" s="3"/>
      <c r="AR60" s="3"/>
    </row>
    <row r="61" spans="1:44" ht="15" x14ac:dyDescent="0.25">
      <c r="A61" s="3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3"/>
      <c r="AN61" s="3"/>
      <c r="AO61" s="3"/>
      <c r="AP61" s="3"/>
      <c r="AQ61" s="3"/>
      <c r="AR61" s="3"/>
    </row>
    <row r="62" spans="1:44" ht="15" x14ac:dyDescent="0.25">
      <c r="A62" s="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3"/>
      <c r="AN62" s="3"/>
      <c r="AO62" s="3"/>
      <c r="AP62" s="3"/>
      <c r="AQ62" s="3"/>
      <c r="AR62" s="3"/>
    </row>
    <row r="63" spans="1:44" ht="15" x14ac:dyDescent="0.25">
      <c r="A63" s="3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3"/>
      <c r="AN63" s="3"/>
      <c r="AO63" s="3"/>
      <c r="AP63" s="3"/>
      <c r="AQ63" s="3"/>
      <c r="AR63" s="3"/>
    </row>
    <row r="64" spans="1:44" ht="15" x14ac:dyDescent="0.25">
      <c r="A64" s="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"/>
      <c r="AN64" s="3"/>
      <c r="AO64" s="3"/>
      <c r="AP64" s="3"/>
      <c r="AQ64" s="3"/>
      <c r="AR64" s="3"/>
    </row>
    <row r="65" spans="1:44" ht="15" x14ac:dyDescent="0.25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3"/>
      <c r="AN65" s="3"/>
      <c r="AO65" s="3"/>
      <c r="AP65" s="3"/>
      <c r="AQ65" s="3"/>
      <c r="AR65" s="3"/>
    </row>
    <row r="66" spans="1:44" ht="15" x14ac:dyDescent="0.25">
      <c r="A66" s="3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3"/>
      <c r="AN66" s="3"/>
      <c r="AO66" s="3"/>
      <c r="AP66" s="3"/>
      <c r="AQ66" s="3"/>
      <c r="AR66" s="3"/>
    </row>
    <row r="67" spans="1:44" ht="15" x14ac:dyDescent="0.25">
      <c r="A67" s="3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3"/>
      <c r="AN67" s="3"/>
      <c r="AO67" s="3"/>
      <c r="AP67" s="3"/>
      <c r="AQ67" s="3"/>
      <c r="AR67" s="3"/>
    </row>
    <row r="68" spans="1:44" ht="15" x14ac:dyDescent="0.25">
      <c r="A68" s="3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3"/>
      <c r="AN68" s="3"/>
      <c r="AO68" s="3"/>
      <c r="AP68" s="3"/>
      <c r="AQ68" s="3"/>
      <c r="AR68" s="3"/>
    </row>
    <row r="69" spans="1:44" ht="15" x14ac:dyDescent="0.25">
      <c r="A69" s="3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3"/>
      <c r="AN69" s="3"/>
      <c r="AO69" s="3"/>
      <c r="AP69" s="3"/>
      <c r="AQ69" s="3"/>
      <c r="AR69" s="3"/>
    </row>
    <row r="70" spans="1:44" ht="15" x14ac:dyDescent="0.25">
      <c r="A70" s="3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"/>
      <c r="AN70" s="3"/>
      <c r="AO70" s="3"/>
      <c r="AP70" s="3"/>
      <c r="AQ70" s="3"/>
      <c r="AR70" s="3"/>
    </row>
    <row r="71" spans="1:44" ht="15" x14ac:dyDescent="0.25">
      <c r="A71" s="3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3"/>
      <c r="AN71" s="3"/>
      <c r="AO71" s="3"/>
      <c r="AP71" s="3"/>
      <c r="AQ71" s="3"/>
      <c r="AR71" s="3"/>
    </row>
    <row r="72" spans="1:44" ht="15" x14ac:dyDescent="0.25">
      <c r="A72" s="3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3"/>
      <c r="AN72" s="3"/>
      <c r="AO72" s="3"/>
      <c r="AP72" s="3"/>
      <c r="AQ72" s="3"/>
      <c r="AR72" s="3"/>
    </row>
    <row r="73" spans="1:44" ht="15" x14ac:dyDescent="0.25">
      <c r="A73" s="3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3"/>
      <c r="AN73" s="3"/>
      <c r="AO73" s="3"/>
      <c r="AP73" s="3"/>
      <c r="AQ73" s="3"/>
      <c r="AR73" s="3"/>
    </row>
    <row r="74" spans="1:44" ht="15" x14ac:dyDescent="0.25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3"/>
      <c r="AN74" s="3"/>
      <c r="AO74" s="3"/>
      <c r="AP74" s="3"/>
      <c r="AQ74" s="3"/>
      <c r="AR74" s="3"/>
    </row>
    <row r="75" spans="1:44" ht="15" x14ac:dyDescent="0.25">
      <c r="A75" s="3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3"/>
      <c r="AN75" s="3"/>
      <c r="AO75" s="3"/>
      <c r="AP75" s="3"/>
      <c r="AQ75" s="3"/>
      <c r="AR75" s="3"/>
    </row>
    <row r="76" spans="1:44" ht="15" x14ac:dyDescent="0.25">
      <c r="A76" s="3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3"/>
      <c r="AN76" s="3"/>
      <c r="AO76" s="3"/>
      <c r="AP76" s="3"/>
      <c r="AQ76" s="3"/>
      <c r="AR76" s="3"/>
    </row>
    <row r="77" spans="1:44" ht="15" x14ac:dyDescent="0.25">
      <c r="A77" s="3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3"/>
      <c r="AN77" s="3"/>
      <c r="AO77" s="3"/>
      <c r="AP77" s="3"/>
      <c r="AQ77" s="3"/>
      <c r="AR77" s="3"/>
    </row>
    <row r="78" spans="1:44" ht="15" x14ac:dyDescent="0.25">
      <c r="A78" s="3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3"/>
      <c r="AN78" s="3"/>
      <c r="AO78" s="3"/>
      <c r="AP78" s="3"/>
      <c r="AQ78" s="3"/>
      <c r="AR78" s="3"/>
    </row>
    <row r="79" spans="1:44" ht="15" x14ac:dyDescent="0.25">
      <c r="A79" s="3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3"/>
      <c r="AN79" s="3"/>
      <c r="AO79" s="3"/>
      <c r="AP79" s="3"/>
      <c r="AQ79" s="3"/>
      <c r="AR79" s="3"/>
    </row>
    <row r="80" spans="1:44" ht="15" x14ac:dyDescent="0.25">
      <c r="A80" s="3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3"/>
      <c r="AN80" s="3"/>
      <c r="AO80" s="3"/>
      <c r="AP80" s="3"/>
      <c r="AQ80" s="3"/>
      <c r="AR80" s="3"/>
    </row>
    <row r="81" spans="1:44" ht="15" x14ac:dyDescent="0.25">
      <c r="A81" s="3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3"/>
      <c r="AN81" s="3"/>
      <c r="AO81" s="3"/>
      <c r="AP81" s="3"/>
      <c r="AQ81" s="3"/>
      <c r="AR81" s="3"/>
    </row>
    <row r="82" spans="1:44" ht="15" x14ac:dyDescent="0.25">
      <c r="A82" s="3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3"/>
      <c r="AN82" s="3"/>
      <c r="AO82" s="3"/>
      <c r="AP82" s="3"/>
      <c r="AQ82" s="3"/>
      <c r="AR82" s="3"/>
    </row>
    <row r="83" spans="1:44" ht="15" x14ac:dyDescent="0.25">
      <c r="A83" s="3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3"/>
      <c r="AN83" s="3"/>
      <c r="AO83" s="3"/>
      <c r="AP83" s="3"/>
      <c r="AQ83" s="3"/>
      <c r="AR83" s="3"/>
    </row>
    <row r="84" spans="1:44" ht="15" x14ac:dyDescent="0.25">
      <c r="A84" s="3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3"/>
      <c r="AN84" s="3"/>
      <c r="AO84" s="3"/>
      <c r="AP84" s="3"/>
      <c r="AQ84" s="3"/>
      <c r="AR84" s="3"/>
    </row>
    <row r="85" spans="1:44" ht="15" x14ac:dyDescent="0.25">
      <c r="A85" s="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3"/>
      <c r="AN85" s="3"/>
      <c r="AO85" s="3"/>
      <c r="AP85" s="3"/>
      <c r="AQ85" s="3"/>
      <c r="AR85" s="3"/>
    </row>
    <row r="86" spans="1:44" ht="15" x14ac:dyDescent="0.25">
      <c r="A86" s="3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3"/>
      <c r="AN86" s="3"/>
      <c r="AO86" s="3"/>
      <c r="AP86" s="3"/>
      <c r="AQ86" s="3"/>
      <c r="AR86" s="3"/>
    </row>
    <row r="87" spans="1:44" ht="15" x14ac:dyDescent="0.25">
      <c r="A87" s="3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3"/>
      <c r="AN87" s="3"/>
      <c r="AO87" s="3"/>
      <c r="AP87" s="3"/>
      <c r="AQ87" s="3"/>
      <c r="AR87" s="3"/>
    </row>
    <row r="88" spans="1:44" ht="15" x14ac:dyDescent="0.25">
      <c r="A88" s="3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3"/>
      <c r="AN88" s="3"/>
      <c r="AO88" s="3"/>
      <c r="AP88" s="3"/>
      <c r="AQ88" s="3"/>
      <c r="AR88" s="3"/>
    </row>
    <row r="89" spans="1:44" ht="15" x14ac:dyDescent="0.25">
      <c r="A89" s="3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3"/>
      <c r="AN89" s="3"/>
      <c r="AO89" s="3"/>
      <c r="AP89" s="3"/>
      <c r="AQ89" s="3"/>
      <c r="AR89" s="3"/>
    </row>
    <row r="90" spans="1:44" ht="15" x14ac:dyDescent="0.25">
      <c r="A90" s="3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3"/>
      <c r="AN90" s="3"/>
      <c r="AO90" s="3"/>
      <c r="AP90" s="3"/>
      <c r="AQ90" s="3"/>
      <c r="AR90" s="3"/>
    </row>
    <row r="91" spans="1:44" ht="15" x14ac:dyDescent="0.25">
      <c r="A91" s="3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3"/>
      <c r="AN91" s="3"/>
      <c r="AO91" s="3"/>
      <c r="AP91" s="3"/>
      <c r="AQ91" s="3"/>
      <c r="AR91" s="3"/>
    </row>
    <row r="92" spans="1:44" ht="15" x14ac:dyDescent="0.25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3"/>
      <c r="AN92" s="3"/>
      <c r="AO92" s="3"/>
      <c r="AP92" s="3"/>
      <c r="AQ92" s="3"/>
      <c r="AR92" s="3"/>
    </row>
    <row r="93" spans="1:44" ht="15" x14ac:dyDescent="0.25">
      <c r="A93" s="3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3"/>
      <c r="AN93" s="3"/>
      <c r="AO93" s="3"/>
      <c r="AP93" s="3"/>
      <c r="AQ93" s="3"/>
      <c r="AR93" s="3"/>
    </row>
    <row r="94" spans="1:44" ht="15" x14ac:dyDescent="0.25">
      <c r="A94" s="3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3"/>
      <c r="AN94" s="3"/>
      <c r="AO94" s="3"/>
      <c r="AP94" s="3"/>
      <c r="AQ94" s="3"/>
      <c r="AR94" s="3"/>
    </row>
    <row r="95" spans="1:44" x14ac:dyDescent="0.2">
      <c r="A95" s="3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2">
      <c r="A96" s="3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12" x14ac:dyDescent="0.2">
      <c r="A97" s="3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1:12" x14ac:dyDescent="0.2">
      <c r="A98" s="3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1:12" x14ac:dyDescent="0.2">
      <c r="A99" s="3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1:12" x14ac:dyDescent="0.2">
      <c r="A100" s="3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  <row r="101" spans="1:12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1:12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</sheetData>
  <mergeCells count="7">
    <mergeCell ref="A18:L18"/>
    <mergeCell ref="A3:L3"/>
    <mergeCell ref="A4:L4"/>
    <mergeCell ref="A5:L5"/>
    <mergeCell ref="A6:L6"/>
    <mergeCell ref="A8:A10"/>
    <mergeCell ref="B8:L9"/>
  </mergeCells>
  <hyperlinks>
    <hyperlink ref="L1" r:id="rId1"/>
  </hyperlinks>
  <printOptions horizontalCentered="1"/>
  <pageMargins left="0.75" right="0.75" top="0.5" bottom="0.5" header="0.5" footer="0.5"/>
  <pageSetup scale="26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A544"/>
  <sheetViews>
    <sheetView workbookViewId="0">
      <selection activeCell="A23" sqref="A23:L25"/>
    </sheetView>
  </sheetViews>
  <sheetFormatPr defaultRowHeight="12.75" x14ac:dyDescent="0.2"/>
  <cols>
    <col min="1" max="1" width="32.140625" customWidth="1"/>
    <col min="2" max="2" width="8.7109375" customWidth="1"/>
    <col min="3" max="3" width="12.85546875" customWidth="1"/>
    <col min="4" max="4" width="10.85546875" customWidth="1"/>
    <col min="5" max="5" width="11.140625" customWidth="1"/>
    <col min="6" max="9" width="10.85546875" customWidth="1"/>
    <col min="10" max="10" width="12.85546875" customWidth="1"/>
    <col min="11" max="26" width="10.85546875" customWidth="1"/>
    <col min="27" max="27" width="25.140625" customWidth="1"/>
    <col min="28" max="38" width="10.85546875" customWidth="1"/>
    <col min="39" max="39" width="25.140625" customWidth="1"/>
  </cols>
  <sheetData>
    <row r="1" spans="1:27" x14ac:dyDescent="0.2">
      <c r="A1" t="s">
        <v>3</v>
      </c>
    </row>
    <row r="3" spans="1:27" x14ac:dyDescent="0.2">
      <c r="A3" t="s">
        <v>4</v>
      </c>
    </row>
    <row r="4" spans="1:27" x14ac:dyDescent="0.2">
      <c r="A4" t="s">
        <v>5</v>
      </c>
      <c r="B4" t="s">
        <v>6</v>
      </c>
      <c r="C4" t="s">
        <v>7</v>
      </c>
    </row>
    <row r="7" spans="1:27" x14ac:dyDescent="0.2">
      <c r="A7" t="s">
        <v>8</v>
      </c>
    </row>
    <row r="8" spans="1:27" x14ac:dyDescent="0.2">
      <c r="A8" t="s">
        <v>9</v>
      </c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>
        <v>2021</v>
      </c>
      <c r="M8">
        <v>2022</v>
      </c>
      <c r="N8">
        <v>2023</v>
      </c>
      <c r="O8">
        <v>2024</v>
      </c>
      <c r="P8">
        <v>2025</v>
      </c>
      <c r="Q8">
        <v>2026</v>
      </c>
      <c r="R8">
        <v>2027</v>
      </c>
      <c r="S8">
        <v>2028</v>
      </c>
      <c r="T8">
        <v>2029</v>
      </c>
      <c r="U8">
        <v>2030</v>
      </c>
      <c r="V8">
        <v>2031</v>
      </c>
      <c r="W8">
        <v>2032</v>
      </c>
      <c r="X8">
        <v>2033</v>
      </c>
      <c r="Y8">
        <v>2034</v>
      </c>
      <c r="Z8">
        <v>2035</v>
      </c>
      <c r="AA8">
        <v>2036</v>
      </c>
    </row>
    <row r="9" spans="1:27" x14ac:dyDescent="0.2">
      <c r="A9" t="s">
        <v>10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1528.78</v>
      </c>
      <c r="K9">
        <v>1619.577</v>
      </c>
      <c r="L9">
        <v>1698.4929999999999</v>
      </c>
      <c r="M9">
        <v>1780.6759999999999</v>
      </c>
      <c r="N9">
        <v>1873.63</v>
      </c>
      <c r="O9">
        <v>1971.175</v>
      </c>
      <c r="P9">
        <v>2076.6930000000002</v>
      </c>
      <c r="Q9">
        <v>2438.4940000000001</v>
      </c>
      <c r="R9">
        <v>2562.38</v>
      </c>
      <c r="S9">
        <v>2684.7759999999998</v>
      </c>
      <c r="T9">
        <v>2808.145</v>
      </c>
      <c r="U9">
        <v>2943.0129999999999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</row>
    <row r="10" spans="1:27" x14ac:dyDescent="0.2">
      <c r="A10" t="s">
        <v>11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294.10000000000002</v>
      </c>
      <c r="K10">
        <v>311.8</v>
      </c>
      <c r="L10">
        <v>331.6</v>
      </c>
      <c r="M10">
        <v>359.9</v>
      </c>
      <c r="N10">
        <v>397.5</v>
      </c>
      <c r="O10">
        <v>428.3</v>
      </c>
      <c r="P10">
        <v>452.6</v>
      </c>
      <c r="Q10">
        <v>447.9</v>
      </c>
      <c r="R10">
        <v>425.9</v>
      </c>
      <c r="S10">
        <v>455.1</v>
      </c>
      <c r="T10">
        <v>448.1</v>
      </c>
      <c r="U10">
        <v>464.3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</row>
    <row r="11" spans="1:27" x14ac:dyDescent="0.2">
      <c r="A11" t="s">
        <v>12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1178.453</v>
      </c>
      <c r="K11">
        <v>1233.143</v>
      </c>
      <c r="L11">
        <v>1285.373</v>
      </c>
      <c r="M11">
        <v>1337.48</v>
      </c>
      <c r="N11">
        <v>1393.337</v>
      </c>
      <c r="O11">
        <v>1452.36</v>
      </c>
      <c r="P11">
        <v>1513.0129999999999</v>
      </c>
      <c r="Q11">
        <v>1575.028</v>
      </c>
      <c r="R11">
        <v>1641.8679999999999</v>
      </c>
      <c r="S11">
        <v>1709.0029999999999</v>
      </c>
      <c r="T11">
        <v>1779.874</v>
      </c>
      <c r="U11">
        <v>1852.1849999999999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</row>
    <row r="12" spans="1:27" x14ac:dyDescent="0.2">
      <c r="A12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15.565</v>
      </c>
      <c r="K12">
        <v>15.988</v>
      </c>
      <c r="L12">
        <v>16.388000000000002</v>
      </c>
      <c r="M12">
        <v>16.815999999999999</v>
      </c>
      <c r="N12">
        <v>17.271000000000001</v>
      </c>
      <c r="O12">
        <v>17.786999999999999</v>
      </c>
      <c r="P12">
        <v>18.315000000000001</v>
      </c>
      <c r="Q12">
        <v>29.004000000000001</v>
      </c>
      <c r="R12">
        <v>29.873999999999999</v>
      </c>
      <c r="S12">
        <v>30.802</v>
      </c>
      <c r="T12">
        <v>31.74</v>
      </c>
      <c r="U12">
        <v>32.715000000000003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x14ac:dyDescent="0.2">
      <c r="A13" t="s">
        <v>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97.072000000000003</v>
      </c>
      <c r="K13">
        <v>117.33199999999999</v>
      </c>
      <c r="L13">
        <v>119.998</v>
      </c>
      <c r="M13">
        <v>127.101</v>
      </c>
      <c r="N13">
        <v>129.92099999999999</v>
      </c>
      <c r="O13">
        <v>132.559</v>
      </c>
      <c r="P13">
        <v>136.101</v>
      </c>
      <c r="Q13">
        <v>140.166</v>
      </c>
      <c r="R13">
        <v>144.523</v>
      </c>
      <c r="S13">
        <v>149.36600000000001</v>
      </c>
      <c r="T13">
        <v>154.726</v>
      </c>
      <c r="U13">
        <v>163.934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x14ac:dyDescent="0.2">
      <c r="A14" t="s">
        <v>15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3113.9690000000001</v>
      </c>
      <c r="K14">
        <v>3297.84</v>
      </c>
      <c r="L14">
        <v>3451.8519999999999</v>
      </c>
      <c r="M14">
        <v>3621.973</v>
      </c>
      <c r="N14">
        <v>3811.6579999999999</v>
      </c>
      <c r="O14">
        <v>4002.181</v>
      </c>
      <c r="P14">
        <v>4196.7219999999998</v>
      </c>
      <c r="Q14">
        <v>4630.5919999999996</v>
      </c>
      <c r="R14">
        <v>4804.5439999999999</v>
      </c>
      <c r="S14">
        <v>5029.0460000000003</v>
      </c>
      <c r="T14">
        <v>5222.585</v>
      </c>
      <c r="U14">
        <v>5456.1469999999999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</row>
    <row r="16" spans="1:27" x14ac:dyDescent="0.2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4.1820000000000004</v>
      </c>
      <c r="K16">
        <v>6.5279999999999996</v>
      </c>
      <c r="L16">
        <v>7.7050000000000001</v>
      </c>
      <c r="M16">
        <v>9.984</v>
      </c>
      <c r="N16">
        <v>11.702</v>
      </c>
      <c r="O16">
        <v>13.715999999999999</v>
      </c>
      <c r="P16">
        <v>17.315000000000001</v>
      </c>
      <c r="Q16">
        <v>-23.393000000000001</v>
      </c>
      <c r="R16">
        <v>-23.852</v>
      </c>
      <c r="S16">
        <v>-24.466000000000001</v>
      </c>
      <c r="T16">
        <v>-26.375</v>
      </c>
      <c r="U16">
        <v>-26.884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x14ac:dyDescent="0.2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104.024</v>
      </c>
      <c r="K17">
        <v>104.041</v>
      </c>
      <c r="L17">
        <v>104.548</v>
      </c>
      <c r="M17">
        <v>106.569</v>
      </c>
      <c r="N17">
        <v>107.43600000000001</v>
      </c>
      <c r="O17">
        <v>108.093</v>
      </c>
      <c r="P17">
        <v>109.613</v>
      </c>
      <c r="Q17">
        <v>93.191000000000003</v>
      </c>
      <c r="R17">
        <v>93.421999999999997</v>
      </c>
      <c r="S17">
        <v>93.671999999999997</v>
      </c>
      <c r="T17">
        <v>94.412999999999997</v>
      </c>
      <c r="U17">
        <v>94.864999999999995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 x14ac:dyDescent="0.2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-24.968</v>
      </c>
      <c r="K18">
        <v>-26.241</v>
      </c>
      <c r="L18">
        <v>-28.004000000000001</v>
      </c>
      <c r="M18">
        <v>-29.77</v>
      </c>
      <c r="N18">
        <v>-31.04</v>
      </c>
      <c r="O18">
        <v>-32.991999999999997</v>
      </c>
      <c r="P18">
        <v>-34.295999999999999</v>
      </c>
      <c r="Q18">
        <v>-36.267000000000003</v>
      </c>
      <c r="R18">
        <v>-37.683</v>
      </c>
      <c r="S18">
        <v>-39.395000000000003</v>
      </c>
      <c r="T18">
        <v>-40.276000000000003</v>
      </c>
      <c r="U18">
        <v>-41.082999999999998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</row>
    <row r="19" spans="1:27" x14ac:dyDescent="0.2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x14ac:dyDescent="0.2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4" spans="1:27" x14ac:dyDescent="0.2">
      <c r="A24" t="s">
        <v>21</v>
      </c>
    </row>
    <row r="25" spans="1:27" x14ac:dyDescent="0.2">
      <c r="A25" t="s">
        <v>9</v>
      </c>
      <c r="B25">
        <v>2011</v>
      </c>
      <c r="C25">
        <v>2012</v>
      </c>
      <c r="D25">
        <v>2013</v>
      </c>
      <c r="E25">
        <v>2014</v>
      </c>
      <c r="F25">
        <v>2015</v>
      </c>
      <c r="G25">
        <v>2016</v>
      </c>
      <c r="H25">
        <v>2017</v>
      </c>
      <c r="I25">
        <v>2018</v>
      </c>
      <c r="J25">
        <v>2019</v>
      </c>
      <c r="K25">
        <v>2020</v>
      </c>
      <c r="L25">
        <v>2021</v>
      </c>
      <c r="M25">
        <v>2022</v>
      </c>
      <c r="N25">
        <v>2023</v>
      </c>
      <c r="O25">
        <v>2024</v>
      </c>
      <c r="P25">
        <v>2025</v>
      </c>
      <c r="Q25">
        <v>2026</v>
      </c>
      <c r="R25">
        <v>2027</v>
      </c>
      <c r="S25">
        <v>2028</v>
      </c>
      <c r="T25">
        <v>2029</v>
      </c>
      <c r="U25">
        <v>2030</v>
      </c>
      <c r="V25">
        <v>2031</v>
      </c>
      <c r="W25">
        <v>2032</v>
      </c>
      <c r="X25">
        <v>2033</v>
      </c>
      <c r="Y25">
        <v>2034</v>
      </c>
      <c r="Z25">
        <v>2035</v>
      </c>
      <c r="AA25">
        <v>2036</v>
      </c>
    </row>
    <row r="26" spans="1:27" x14ac:dyDescent="0.2">
      <c r="A26" t="s">
        <v>10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-88.683999999999997</v>
      </c>
      <c r="K26">
        <v>-92.334000000000003</v>
      </c>
      <c r="L26">
        <v>-96.296000000000006</v>
      </c>
      <c r="M26">
        <v>-99.253</v>
      </c>
      <c r="N26">
        <v>-105.083</v>
      </c>
      <c r="O26">
        <v>-108.655</v>
      </c>
      <c r="P26">
        <v>-112.812</v>
      </c>
      <c r="Q26">
        <v>-162.53</v>
      </c>
      <c r="R26">
        <v>-166.77500000000001</v>
      </c>
      <c r="S26">
        <v>-169.352</v>
      </c>
      <c r="T26">
        <v>-173.541</v>
      </c>
      <c r="U26">
        <v>-91.82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x14ac:dyDescent="0.2">
      <c r="A27" t="s">
        <v>11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7" x14ac:dyDescent="0.2">
      <c r="A28" t="s">
        <v>12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</row>
    <row r="29" spans="1:27" x14ac:dyDescent="0.2">
      <c r="A29" t="s">
        <v>13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</row>
    <row r="30" spans="1:27" x14ac:dyDescent="0.2">
      <c r="A30" t="s">
        <v>14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</row>
    <row r="31" spans="1:27" x14ac:dyDescent="0.2">
      <c r="A31" t="s">
        <v>15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-88.683999999999997</v>
      </c>
      <c r="K31">
        <v>-92.334000000000003</v>
      </c>
      <c r="L31">
        <v>-96.296000000000006</v>
      </c>
      <c r="M31">
        <v>-99.253</v>
      </c>
      <c r="N31">
        <v>-105.083</v>
      </c>
      <c r="O31">
        <v>-108.655</v>
      </c>
      <c r="P31">
        <v>-112.812</v>
      </c>
      <c r="Q31">
        <v>-162.53</v>
      </c>
      <c r="R31">
        <v>-166.77500000000001</v>
      </c>
      <c r="S31">
        <v>-169.352</v>
      </c>
      <c r="T31">
        <v>-173.541</v>
      </c>
      <c r="U31">
        <v>-91.82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</row>
    <row r="33" spans="1:27" x14ac:dyDescent="0.2">
      <c r="A33" t="s">
        <v>16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-3.5990000000000002</v>
      </c>
      <c r="K33">
        <v>-3.5259999999999998</v>
      </c>
      <c r="L33">
        <v>-3.4830000000000001</v>
      </c>
      <c r="M33">
        <v>-3.3730000000000002</v>
      </c>
      <c r="N33">
        <v>-3.4009999999999998</v>
      </c>
      <c r="O33">
        <v>-3.3919999999999999</v>
      </c>
      <c r="P33">
        <v>-3.2789999999999999</v>
      </c>
      <c r="Q33">
        <v>-5.5170000000000003</v>
      </c>
      <c r="R33">
        <v>-5.7050000000000001</v>
      </c>
      <c r="S33">
        <v>-5.8810000000000002</v>
      </c>
      <c r="T33">
        <v>-6.0890000000000004</v>
      </c>
      <c r="U33">
        <v>-3.5329999999999999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</row>
    <row r="34" spans="1:27" x14ac:dyDescent="0.2">
      <c r="A34" t="s">
        <v>17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73.525999999999996</v>
      </c>
      <c r="K34">
        <v>75.332999999999998</v>
      </c>
      <c r="L34">
        <v>77.391999999999996</v>
      </c>
      <c r="M34">
        <v>78.486999999999995</v>
      </c>
      <c r="N34">
        <v>81.718000000000004</v>
      </c>
      <c r="O34">
        <v>83.46</v>
      </c>
      <c r="P34">
        <v>85.131</v>
      </c>
      <c r="Q34">
        <v>115.536</v>
      </c>
      <c r="R34">
        <v>118.131</v>
      </c>
      <c r="S34">
        <v>119.685</v>
      </c>
      <c r="T34">
        <v>122.523</v>
      </c>
      <c r="U34">
        <v>68.105999999999995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 x14ac:dyDescent="0.2">
      <c r="A35" t="s">
        <v>18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</row>
    <row r="36" spans="1:27" x14ac:dyDescent="0.2">
      <c r="A36" t="s">
        <v>19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</row>
    <row r="37" spans="1:27" x14ac:dyDescent="0.2">
      <c r="A37" t="s">
        <v>20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-1E-3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</row>
    <row r="40" spans="1:27" x14ac:dyDescent="0.2">
      <c r="A40" t="s">
        <v>22</v>
      </c>
      <c r="B40" t="s">
        <v>23</v>
      </c>
      <c r="C40" t="s">
        <v>24</v>
      </c>
    </row>
    <row r="41" spans="1:27" x14ac:dyDescent="0.2">
      <c r="A41" t="s">
        <v>25</v>
      </c>
      <c r="B41">
        <v>467.13499999999999</v>
      </c>
    </row>
    <row r="42" spans="1:27" x14ac:dyDescent="0.2">
      <c r="A42" t="s">
        <v>26</v>
      </c>
      <c r="B42">
        <v>0</v>
      </c>
    </row>
    <row r="43" spans="1:27" x14ac:dyDescent="0.2">
      <c r="A43" t="s">
        <v>27</v>
      </c>
      <c r="B43">
        <v>0</v>
      </c>
    </row>
    <row r="44" spans="1:27" x14ac:dyDescent="0.2">
      <c r="A44" t="s">
        <v>28</v>
      </c>
      <c r="B44">
        <v>0</v>
      </c>
    </row>
    <row r="45" spans="1:27" x14ac:dyDescent="0.2">
      <c r="A45" t="s">
        <v>29</v>
      </c>
      <c r="B45">
        <v>0</v>
      </c>
    </row>
    <row r="46" spans="1:27" x14ac:dyDescent="0.2">
      <c r="A46" t="s">
        <v>30</v>
      </c>
      <c r="B46">
        <v>467.13499999999999</v>
      </c>
    </row>
    <row r="48" spans="1:27" x14ac:dyDescent="0.2">
      <c r="A48" t="s">
        <v>31</v>
      </c>
      <c r="B48">
        <v>-50.777000000000001</v>
      </c>
    </row>
    <row r="49" spans="1:5" x14ac:dyDescent="0.2">
      <c r="A49" t="s">
        <v>32</v>
      </c>
      <c r="B49">
        <v>99.028999999999996</v>
      </c>
    </row>
    <row r="50" spans="1:5" x14ac:dyDescent="0.2">
      <c r="A50" t="s">
        <v>33</v>
      </c>
      <c r="B50">
        <v>0</v>
      </c>
    </row>
    <row r="51" spans="1:5" x14ac:dyDescent="0.2">
      <c r="A51" t="s">
        <v>34</v>
      </c>
      <c r="B51">
        <v>0</v>
      </c>
    </row>
    <row r="52" spans="1:5" x14ac:dyDescent="0.2">
      <c r="A52" t="s">
        <v>35</v>
      </c>
      <c r="B52">
        <v>-1E-3</v>
      </c>
    </row>
    <row r="55" spans="1:5" x14ac:dyDescent="0.2">
      <c r="A55" t="s">
        <v>36</v>
      </c>
      <c r="B55" t="s">
        <v>37</v>
      </c>
      <c r="C55" t="s">
        <v>38</v>
      </c>
      <c r="D55" t="s">
        <v>39</v>
      </c>
      <c r="E55" t="s">
        <v>40</v>
      </c>
    </row>
    <row r="56" spans="1:5" x14ac:dyDescent="0.2">
      <c r="A56" t="s">
        <v>41</v>
      </c>
    </row>
    <row r="57" spans="1:5" x14ac:dyDescent="0.2">
      <c r="A57" t="s">
        <v>42</v>
      </c>
      <c r="B57" t="s">
        <v>43</v>
      </c>
    </row>
    <row r="58" spans="1:5" x14ac:dyDescent="0.2">
      <c r="A58" t="s">
        <v>44</v>
      </c>
    </row>
    <row r="59" spans="1:5" x14ac:dyDescent="0.2">
      <c r="A59" t="s">
        <v>3</v>
      </c>
    </row>
    <row r="63" spans="1:5" x14ac:dyDescent="0.2">
      <c r="A63" t="s">
        <v>45</v>
      </c>
      <c r="B63" t="s">
        <v>46</v>
      </c>
      <c r="C63" t="s">
        <v>47</v>
      </c>
    </row>
    <row r="66" spans="1:27" x14ac:dyDescent="0.2">
      <c r="A66" t="s">
        <v>21</v>
      </c>
    </row>
    <row r="67" spans="1:27" x14ac:dyDescent="0.2">
      <c r="A67" t="s">
        <v>48</v>
      </c>
      <c r="B67">
        <v>2011</v>
      </c>
      <c r="C67">
        <v>2012</v>
      </c>
      <c r="D67">
        <v>2013</v>
      </c>
      <c r="E67">
        <v>2014</v>
      </c>
      <c r="F67">
        <v>2015</v>
      </c>
      <c r="G67">
        <v>2016</v>
      </c>
      <c r="H67">
        <v>2017</v>
      </c>
      <c r="I67">
        <v>2018</v>
      </c>
      <c r="J67">
        <v>2019</v>
      </c>
      <c r="K67">
        <v>2020</v>
      </c>
      <c r="L67">
        <v>2021</v>
      </c>
      <c r="M67">
        <v>2022</v>
      </c>
      <c r="N67">
        <v>2023</v>
      </c>
      <c r="O67">
        <v>2024</v>
      </c>
      <c r="P67">
        <v>2025</v>
      </c>
      <c r="Q67">
        <v>2026</v>
      </c>
      <c r="R67">
        <v>2027</v>
      </c>
      <c r="S67">
        <v>2028</v>
      </c>
      <c r="T67">
        <v>2029</v>
      </c>
      <c r="U67">
        <v>2030</v>
      </c>
      <c r="V67">
        <v>2031</v>
      </c>
      <c r="W67">
        <v>2032</v>
      </c>
      <c r="X67">
        <v>2033</v>
      </c>
      <c r="Y67">
        <v>2034</v>
      </c>
      <c r="Z67">
        <v>2035</v>
      </c>
      <c r="AA67">
        <v>2036</v>
      </c>
    </row>
    <row r="68" spans="1:27" x14ac:dyDescent="0.2">
      <c r="A68" t="s">
        <v>10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-66.513000000000005</v>
      </c>
      <c r="K68">
        <v>-91.421000000000006</v>
      </c>
      <c r="L68">
        <v>-95.305999999999997</v>
      </c>
      <c r="M68">
        <v>-98.513999999999996</v>
      </c>
      <c r="N68">
        <v>-103.626</v>
      </c>
      <c r="O68">
        <v>-107.762</v>
      </c>
      <c r="P68">
        <v>-111.773</v>
      </c>
      <c r="Q68">
        <v>-150.101</v>
      </c>
      <c r="R68">
        <v>-165.714</v>
      </c>
      <c r="S68">
        <v>-168.708</v>
      </c>
      <c r="T68">
        <v>-172.494</v>
      </c>
      <c r="U68">
        <v>-112.25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</row>
    <row r="69" spans="1:27" x14ac:dyDescent="0.2">
      <c r="A69" t="s">
        <v>11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</row>
    <row r="70" spans="1:27" x14ac:dyDescent="0.2">
      <c r="A70" t="s">
        <v>12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</row>
    <row r="71" spans="1:27" x14ac:dyDescent="0.2">
      <c r="A71" t="s">
        <v>13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</row>
    <row r="72" spans="1:27" x14ac:dyDescent="0.2">
      <c r="A72" t="s">
        <v>14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 x14ac:dyDescent="0.2">
      <c r="A73" t="s">
        <v>15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-66.513000000000005</v>
      </c>
      <c r="K73">
        <v>-91.421000000000006</v>
      </c>
      <c r="L73">
        <v>-95.305999999999997</v>
      </c>
      <c r="M73">
        <v>-98.513999999999996</v>
      </c>
      <c r="N73">
        <v>-103.626</v>
      </c>
      <c r="O73">
        <v>-107.762</v>
      </c>
      <c r="P73">
        <v>-111.773</v>
      </c>
      <c r="Q73">
        <v>-150.101</v>
      </c>
      <c r="R73">
        <v>-165.714</v>
      </c>
      <c r="S73">
        <v>-168.708</v>
      </c>
      <c r="T73">
        <v>-172.494</v>
      </c>
      <c r="U73">
        <v>-112.25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</row>
    <row r="76" spans="1:27" x14ac:dyDescent="0.2">
      <c r="A76" t="s">
        <v>49</v>
      </c>
      <c r="B76" t="s">
        <v>50</v>
      </c>
      <c r="C76" t="s">
        <v>51</v>
      </c>
    </row>
    <row r="77" spans="1:27" x14ac:dyDescent="0.2">
      <c r="A77" t="s">
        <v>25</v>
      </c>
      <c r="B77">
        <v>444.18</v>
      </c>
    </row>
    <row r="78" spans="1:27" x14ac:dyDescent="0.2">
      <c r="A78" t="s">
        <v>26</v>
      </c>
      <c r="B78">
        <v>0</v>
      </c>
    </row>
    <row r="79" spans="1:27" x14ac:dyDescent="0.2">
      <c r="A79" t="s">
        <v>27</v>
      </c>
      <c r="B79">
        <v>0</v>
      </c>
    </row>
    <row r="80" spans="1:27" x14ac:dyDescent="0.2">
      <c r="A80" t="s">
        <v>28</v>
      </c>
      <c r="B80">
        <v>0</v>
      </c>
    </row>
    <row r="81" spans="1:5" x14ac:dyDescent="0.2">
      <c r="A81" t="s">
        <v>29</v>
      </c>
      <c r="B81">
        <v>0</v>
      </c>
    </row>
    <row r="82" spans="1:5" x14ac:dyDescent="0.2">
      <c r="A82" t="s">
        <v>30</v>
      </c>
      <c r="B82">
        <v>444.18</v>
      </c>
    </row>
    <row r="85" spans="1:5" x14ac:dyDescent="0.2">
      <c r="A85" t="s">
        <v>36</v>
      </c>
      <c r="B85" t="s">
        <v>37</v>
      </c>
      <c r="C85" t="s">
        <v>38</v>
      </c>
      <c r="D85" t="s">
        <v>39</v>
      </c>
      <c r="E85" t="s">
        <v>40</v>
      </c>
    </row>
    <row r="86" spans="1:5" x14ac:dyDescent="0.2">
      <c r="A86" t="s">
        <v>41</v>
      </c>
    </row>
    <row r="87" spans="1:5" x14ac:dyDescent="0.2">
      <c r="A87" t="s">
        <v>42</v>
      </c>
      <c r="B87" t="s">
        <v>43</v>
      </c>
    </row>
    <row r="88" spans="1:5" x14ac:dyDescent="0.2">
      <c r="A88" t="s">
        <v>52</v>
      </c>
      <c r="B88" t="s">
        <v>53</v>
      </c>
      <c r="C88" t="s">
        <v>54</v>
      </c>
      <c r="D88" t="s">
        <v>55</v>
      </c>
    </row>
    <row r="89" spans="1:5" x14ac:dyDescent="0.2">
      <c r="A89" t="s">
        <v>56</v>
      </c>
      <c r="B89" t="s">
        <v>57</v>
      </c>
    </row>
    <row r="90" spans="1:5" x14ac:dyDescent="0.2">
      <c r="A90" t="s">
        <v>58</v>
      </c>
      <c r="B90" t="s">
        <v>57</v>
      </c>
    </row>
    <row r="91" spans="1:5" x14ac:dyDescent="0.2">
      <c r="A91" t="s">
        <v>59</v>
      </c>
    </row>
    <row r="92" spans="1:5" x14ac:dyDescent="0.2">
      <c r="A92" t="s">
        <v>60</v>
      </c>
    </row>
    <row r="93" spans="1:5" x14ac:dyDescent="0.2">
      <c r="A93" t="s">
        <v>61</v>
      </c>
    </row>
    <row r="95" spans="1:5" x14ac:dyDescent="0.2">
      <c r="A95" t="s">
        <v>44</v>
      </c>
    </row>
    <row r="96" spans="1:5" x14ac:dyDescent="0.2">
      <c r="A96" t="s">
        <v>3</v>
      </c>
    </row>
    <row r="98" spans="1:27" x14ac:dyDescent="0.2">
      <c r="A98" t="s">
        <v>62</v>
      </c>
      <c r="B98" t="s">
        <v>63</v>
      </c>
      <c r="C98" t="s">
        <v>64</v>
      </c>
    </row>
    <row r="101" spans="1:27" x14ac:dyDescent="0.2">
      <c r="A101" t="s">
        <v>8</v>
      </c>
    </row>
    <row r="102" spans="1:27" x14ac:dyDescent="0.2">
      <c r="A102" t="s">
        <v>9</v>
      </c>
      <c r="D102">
        <v>2011</v>
      </c>
      <c r="E102">
        <v>2012</v>
      </c>
      <c r="F102">
        <v>2013</v>
      </c>
      <c r="G102">
        <v>2014</v>
      </c>
      <c r="H102">
        <v>2015</v>
      </c>
      <c r="I102">
        <v>2016</v>
      </c>
      <c r="J102">
        <v>2017</v>
      </c>
      <c r="K102">
        <v>2018</v>
      </c>
      <c r="L102">
        <v>2019</v>
      </c>
      <c r="M102">
        <v>2020</v>
      </c>
      <c r="N102">
        <v>2021</v>
      </c>
      <c r="O102">
        <v>2022</v>
      </c>
      <c r="P102">
        <v>2023</v>
      </c>
      <c r="Q102">
        <v>2024</v>
      </c>
      <c r="R102">
        <v>2025</v>
      </c>
      <c r="S102">
        <v>2026</v>
      </c>
      <c r="T102">
        <v>2027</v>
      </c>
      <c r="U102">
        <v>2028</v>
      </c>
      <c r="V102">
        <v>2029</v>
      </c>
      <c r="W102">
        <v>2030</v>
      </c>
      <c r="X102">
        <v>2031</v>
      </c>
      <c r="Y102">
        <v>2032</v>
      </c>
      <c r="Z102">
        <v>2033</v>
      </c>
      <c r="AA102" t="s">
        <v>65</v>
      </c>
    </row>
    <row r="103" spans="1:27" x14ac:dyDescent="0.2">
      <c r="A103" t="s">
        <v>66</v>
      </c>
      <c r="C103">
        <v>0</v>
      </c>
      <c r="D103" t="s">
        <v>67</v>
      </c>
      <c r="E103" t="s">
        <v>67</v>
      </c>
      <c r="F103" t="s">
        <v>67</v>
      </c>
      <c r="G103" t="s">
        <v>67</v>
      </c>
      <c r="H103" t="s">
        <v>67</v>
      </c>
      <c r="I103" t="s">
        <v>67</v>
      </c>
      <c r="J103" t="s">
        <v>67</v>
      </c>
      <c r="K103" t="s">
        <v>67</v>
      </c>
      <c r="L103" t="s">
        <v>68</v>
      </c>
      <c r="M103" t="s">
        <v>69</v>
      </c>
      <c r="N103" t="s">
        <v>69</v>
      </c>
      <c r="O103" t="s">
        <v>68</v>
      </c>
      <c r="P103" t="s">
        <v>69</v>
      </c>
      <c r="Q103" t="s">
        <v>70</v>
      </c>
      <c r="R103" t="s">
        <v>71</v>
      </c>
      <c r="S103" t="s">
        <v>72</v>
      </c>
      <c r="T103" t="s">
        <v>73</v>
      </c>
      <c r="U103" t="s">
        <v>74</v>
      </c>
      <c r="V103" t="s">
        <v>75</v>
      </c>
      <c r="W103" t="s">
        <v>76</v>
      </c>
      <c r="X103" t="s">
        <v>67</v>
      </c>
      <c r="Y103" t="s">
        <v>67</v>
      </c>
      <c r="Z103" t="s">
        <v>67</v>
      </c>
      <c r="AA103" t="s">
        <v>77</v>
      </c>
    </row>
    <row r="104" spans="1:27" x14ac:dyDescent="0.2">
      <c r="A104" t="s">
        <v>78</v>
      </c>
      <c r="B104" t="s">
        <v>79</v>
      </c>
      <c r="C104">
        <v>0</v>
      </c>
      <c r="D104" t="s">
        <v>67</v>
      </c>
      <c r="E104" t="s">
        <v>67</v>
      </c>
      <c r="F104" t="s">
        <v>67</v>
      </c>
      <c r="G104" t="s">
        <v>67</v>
      </c>
      <c r="H104" t="s">
        <v>67</v>
      </c>
      <c r="I104" t="s">
        <v>67</v>
      </c>
      <c r="J104" t="s">
        <v>67</v>
      </c>
      <c r="K104" t="s">
        <v>67</v>
      </c>
      <c r="L104" t="s">
        <v>80</v>
      </c>
      <c r="M104" t="s">
        <v>81</v>
      </c>
      <c r="N104" t="s">
        <v>82</v>
      </c>
      <c r="O104" t="s">
        <v>83</v>
      </c>
      <c r="P104" t="s">
        <v>82</v>
      </c>
      <c r="Q104" t="s">
        <v>80</v>
      </c>
      <c r="R104" t="s">
        <v>84</v>
      </c>
      <c r="S104" t="s">
        <v>85</v>
      </c>
      <c r="T104" t="s">
        <v>86</v>
      </c>
      <c r="U104" t="s">
        <v>87</v>
      </c>
      <c r="V104" t="s">
        <v>88</v>
      </c>
      <c r="W104" t="s">
        <v>89</v>
      </c>
      <c r="X104" t="s">
        <v>67</v>
      </c>
      <c r="Y104" t="s">
        <v>67</v>
      </c>
      <c r="Z104" t="s">
        <v>67</v>
      </c>
      <c r="AA104" t="s">
        <v>77</v>
      </c>
    </row>
    <row r="105" spans="1:27" x14ac:dyDescent="0.2">
      <c r="A105" t="s">
        <v>90</v>
      </c>
      <c r="C105">
        <v>0</v>
      </c>
      <c r="D105" t="s">
        <v>67</v>
      </c>
      <c r="E105" t="s">
        <v>67</v>
      </c>
      <c r="F105" t="s">
        <v>67</v>
      </c>
      <c r="G105" t="s">
        <v>67</v>
      </c>
      <c r="H105" t="s">
        <v>67</v>
      </c>
      <c r="I105" t="s">
        <v>67</v>
      </c>
      <c r="J105" t="s">
        <v>67</v>
      </c>
      <c r="K105" t="s">
        <v>67</v>
      </c>
      <c r="L105" t="s">
        <v>91</v>
      </c>
      <c r="M105" t="s">
        <v>92</v>
      </c>
      <c r="N105" t="s">
        <v>93</v>
      </c>
      <c r="O105" t="s">
        <v>92</v>
      </c>
      <c r="P105" t="s">
        <v>94</v>
      </c>
      <c r="Q105" t="s">
        <v>95</v>
      </c>
      <c r="R105" t="s">
        <v>95</v>
      </c>
      <c r="S105" t="s">
        <v>96</v>
      </c>
      <c r="T105" t="s">
        <v>97</v>
      </c>
      <c r="U105" t="s">
        <v>97</v>
      </c>
      <c r="V105" t="s">
        <v>98</v>
      </c>
      <c r="W105" t="s">
        <v>99</v>
      </c>
      <c r="X105" t="s">
        <v>67</v>
      </c>
      <c r="Y105" t="s">
        <v>67</v>
      </c>
      <c r="Z105" t="s">
        <v>67</v>
      </c>
      <c r="AA105" t="s">
        <v>77</v>
      </c>
    </row>
    <row r="106" spans="1:27" x14ac:dyDescent="0.2">
      <c r="A106" t="s">
        <v>100</v>
      </c>
      <c r="C106">
        <v>0</v>
      </c>
      <c r="D106" t="s">
        <v>67</v>
      </c>
      <c r="E106" t="s">
        <v>67</v>
      </c>
      <c r="F106" t="s">
        <v>67</v>
      </c>
      <c r="G106" t="s">
        <v>67</v>
      </c>
      <c r="H106" t="s">
        <v>67</v>
      </c>
      <c r="I106" t="s">
        <v>67</v>
      </c>
      <c r="J106" t="s">
        <v>67</v>
      </c>
      <c r="K106" t="s">
        <v>67</v>
      </c>
      <c r="L106" t="s">
        <v>101</v>
      </c>
      <c r="M106" t="s">
        <v>102</v>
      </c>
      <c r="N106" t="s">
        <v>103</v>
      </c>
      <c r="O106" t="s">
        <v>103</v>
      </c>
      <c r="P106" t="s">
        <v>103</v>
      </c>
      <c r="Q106" t="s">
        <v>103</v>
      </c>
      <c r="R106" t="s">
        <v>104</v>
      </c>
      <c r="S106" t="s">
        <v>105</v>
      </c>
      <c r="T106" t="s">
        <v>106</v>
      </c>
      <c r="U106" t="s">
        <v>107</v>
      </c>
      <c r="V106" t="s">
        <v>108</v>
      </c>
      <c r="W106" t="s">
        <v>109</v>
      </c>
      <c r="X106" t="s">
        <v>67</v>
      </c>
      <c r="Y106" t="s">
        <v>67</v>
      </c>
      <c r="Z106" t="s">
        <v>67</v>
      </c>
      <c r="AA106" t="s">
        <v>77</v>
      </c>
    </row>
    <row r="107" spans="1:27" x14ac:dyDescent="0.2">
      <c r="A107" t="s">
        <v>110</v>
      </c>
      <c r="C107">
        <v>0</v>
      </c>
      <c r="D107" t="s">
        <v>67</v>
      </c>
      <c r="E107" t="s">
        <v>67</v>
      </c>
      <c r="F107" t="s">
        <v>67</v>
      </c>
      <c r="G107" t="s">
        <v>67</v>
      </c>
      <c r="H107" t="s">
        <v>67</v>
      </c>
      <c r="I107" t="s">
        <v>67</v>
      </c>
      <c r="J107" t="s">
        <v>67</v>
      </c>
      <c r="K107" t="s">
        <v>67</v>
      </c>
      <c r="L107" t="s">
        <v>111</v>
      </c>
      <c r="M107" t="s">
        <v>112</v>
      </c>
      <c r="N107" t="s">
        <v>112</v>
      </c>
      <c r="O107" t="s">
        <v>113</v>
      </c>
      <c r="P107" t="s">
        <v>114</v>
      </c>
      <c r="Q107" t="s">
        <v>111</v>
      </c>
      <c r="R107" t="s">
        <v>111</v>
      </c>
      <c r="S107" t="s">
        <v>115</v>
      </c>
      <c r="T107" t="s">
        <v>116</v>
      </c>
      <c r="U107" t="s">
        <v>117</v>
      </c>
      <c r="V107" t="s">
        <v>118</v>
      </c>
      <c r="W107" t="s">
        <v>119</v>
      </c>
      <c r="X107" t="s">
        <v>67</v>
      </c>
      <c r="Y107" t="s">
        <v>67</v>
      </c>
      <c r="Z107" t="s">
        <v>67</v>
      </c>
      <c r="AA107" t="s">
        <v>77</v>
      </c>
    </row>
    <row r="108" spans="1:27" x14ac:dyDescent="0.2">
      <c r="A108" t="s">
        <v>120</v>
      </c>
      <c r="B108" t="s">
        <v>121</v>
      </c>
      <c r="C108">
        <v>0</v>
      </c>
      <c r="D108" t="s">
        <v>67</v>
      </c>
      <c r="E108" t="s">
        <v>67</v>
      </c>
      <c r="F108" t="s">
        <v>67</v>
      </c>
      <c r="G108" t="s">
        <v>67</v>
      </c>
      <c r="H108" t="s">
        <v>67</v>
      </c>
      <c r="I108" t="s">
        <v>67</v>
      </c>
      <c r="J108" t="s">
        <v>67</v>
      </c>
      <c r="K108" t="s">
        <v>67</v>
      </c>
      <c r="L108" t="s">
        <v>113</v>
      </c>
      <c r="M108" t="s">
        <v>122</v>
      </c>
      <c r="N108" t="s">
        <v>123</v>
      </c>
      <c r="O108" t="s">
        <v>123</v>
      </c>
      <c r="P108" t="s">
        <v>123</v>
      </c>
      <c r="Q108" t="s">
        <v>112</v>
      </c>
      <c r="R108" t="s">
        <v>112</v>
      </c>
      <c r="S108" t="s">
        <v>124</v>
      </c>
      <c r="T108" t="s">
        <v>125</v>
      </c>
      <c r="U108" t="s">
        <v>126</v>
      </c>
      <c r="V108" t="s">
        <v>127</v>
      </c>
      <c r="W108" t="s">
        <v>128</v>
      </c>
      <c r="X108" t="s">
        <v>67</v>
      </c>
      <c r="Y108" t="s">
        <v>67</v>
      </c>
      <c r="Z108" t="s">
        <v>67</v>
      </c>
      <c r="AA108" t="s">
        <v>77</v>
      </c>
    </row>
    <row r="110" spans="1:27" x14ac:dyDescent="0.2">
      <c r="A110" t="s">
        <v>129</v>
      </c>
      <c r="C110">
        <v>0</v>
      </c>
      <c r="D110" t="s">
        <v>67</v>
      </c>
      <c r="E110" t="s">
        <v>67</v>
      </c>
      <c r="F110" t="s">
        <v>67</v>
      </c>
      <c r="G110" t="s">
        <v>67</v>
      </c>
      <c r="H110" t="s">
        <v>67</v>
      </c>
      <c r="I110" t="s">
        <v>67</v>
      </c>
      <c r="J110" t="s">
        <v>67</v>
      </c>
      <c r="K110" t="s">
        <v>130</v>
      </c>
      <c r="L110" t="s">
        <v>131</v>
      </c>
      <c r="M110" t="s">
        <v>132</v>
      </c>
      <c r="N110" t="s">
        <v>133</v>
      </c>
      <c r="O110" t="s">
        <v>134</v>
      </c>
      <c r="P110" t="s">
        <v>135</v>
      </c>
      <c r="Q110" t="s">
        <v>136</v>
      </c>
      <c r="R110" t="s">
        <v>137</v>
      </c>
      <c r="S110" t="s">
        <v>138</v>
      </c>
      <c r="T110" t="s">
        <v>139</v>
      </c>
      <c r="U110" t="s">
        <v>140</v>
      </c>
      <c r="V110" t="s">
        <v>141</v>
      </c>
      <c r="W110" t="s">
        <v>142</v>
      </c>
      <c r="X110" t="s">
        <v>67</v>
      </c>
      <c r="Y110" t="s">
        <v>67</v>
      </c>
      <c r="Z110" t="s">
        <v>67</v>
      </c>
      <c r="AA110" t="s">
        <v>77</v>
      </c>
    </row>
    <row r="111" spans="1:27" x14ac:dyDescent="0.2">
      <c r="A111" t="s">
        <v>78</v>
      </c>
      <c r="B111" t="s">
        <v>79</v>
      </c>
      <c r="C111">
        <v>0</v>
      </c>
      <c r="D111" t="s">
        <v>67</v>
      </c>
      <c r="E111" t="s">
        <v>67</v>
      </c>
      <c r="F111" t="s">
        <v>67</v>
      </c>
      <c r="G111" t="s">
        <v>67</v>
      </c>
      <c r="H111" t="s">
        <v>67</v>
      </c>
      <c r="I111" t="s">
        <v>67</v>
      </c>
      <c r="J111" t="s">
        <v>67</v>
      </c>
      <c r="K111" t="s">
        <v>143</v>
      </c>
      <c r="L111" t="s">
        <v>144</v>
      </c>
      <c r="M111" t="s">
        <v>145</v>
      </c>
      <c r="N111" t="s">
        <v>146</v>
      </c>
      <c r="O111" t="s">
        <v>147</v>
      </c>
      <c r="P111" t="s">
        <v>148</v>
      </c>
      <c r="Q111" t="s">
        <v>149</v>
      </c>
      <c r="R111" t="s">
        <v>150</v>
      </c>
      <c r="S111" t="s">
        <v>151</v>
      </c>
      <c r="T111" t="s">
        <v>152</v>
      </c>
      <c r="U111" t="s">
        <v>153</v>
      </c>
      <c r="V111" t="s">
        <v>154</v>
      </c>
      <c r="W111" t="s">
        <v>155</v>
      </c>
      <c r="X111" t="s">
        <v>67</v>
      </c>
      <c r="Y111" t="s">
        <v>67</v>
      </c>
      <c r="Z111" t="s">
        <v>67</v>
      </c>
      <c r="AA111" t="s">
        <v>77</v>
      </c>
    </row>
    <row r="112" spans="1:27" x14ac:dyDescent="0.2">
      <c r="A112" t="s">
        <v>90</v>
      </c>
      <c r="C112">
        <v>0</v>
      </c>
      <c r="D112" t="s">
        <v>67</v>
      </c>
      <c r="E112" t="s">
        <v>67</v>
      </c>
      <c r="F112" t="s">
        <v>67</v>
      </c>
      <c r="G112" t="s">
        <v>67</v>
      </c>
      <c r="H112" t="s">
        <v>67</v>
      </c>
      <c r="I112" t="s">
        <v>67</v>
      </c>
      <c r="J112" t="s">
        <v>67</v>
      </c>
      <c r="K112" t="s">
        <v>67</v>
      </c>
      <c r="L112" t="s">
        <v>156</v>
      </c>
      <c r="M112" t="s">
        <v>157</v>
      </c>
      <c r="N112" t="s">
        <v>158</v>
      </c>
      <c r="O112" t="s">
        <v>159</v>
      </c>
      <c r="P112" t="s">
        <v>160</v>
      </c>
      <c r="Q112" t="s">
        <v>161</v>
      </c>
      <c r="R112" t="s">
        <v>162</v>
      </c>
      <c r="S112" t="s">
        <v>163</v>
      </c>
      <c r="T112" t="s">
        <v>164</v>
      </c>
      <c r="U112" t="s">
        <v>165</v>
      </c>
      <c r="V112" t="s">
        <v>166</v>
      </c>
      <c r="W112" t="s">
        <v>167</v>
      </c>
      <c r="X112" t="s">
        <v>67</v>
      </c>
      <c r="Y112" t="s">
        <v>67</v>
      </c>
      <c r="Z112" t="s">
        <v>67</v>
      </c>
      <c r="AA112" t="s">
        <v>77</v>
      </c>
    </row>
    <row r="113" spans="1:27" x14ac:dyDescent="0.2">
      <c r="A113" t="s">
        <v>100</v>
      </c>
      <c r="C113">
        <v>0</v>
      </c>
      <c r="D113" t="s">
        <v>67</v>
      </c>
      <c r="E113" t="s">
        <v>67</v>
      </c>
      <c r="F113" t="s">
        <v>67</v>
      </c>
      <c r="G113" t="s">
        <v>67</v>
      </c>
      <c r="H113" t="s">
        <v>67</v>
      </c>
      <c r="I113" t="s">
        <v>67</v>
      </c>
      <c r="J113" t="s">
        <v>67</v>
      </c>
      <c r="K113" t="s">
        <v>67</v>
      </c>
      <c r="L113" t="s">
        <v>168</v>
      </c>
      <c r="M113" t="s">
        <v>124</v>
      </c>
      <c r="N113" t="s">
        <v>169</v>
      </c>
      <c r="O113" t="s">
        <v>170</v>
      </c>
      <c r="P113" t="s">
        <v>170</v>
      </c>
      <c r="Q113" t="s">
        <v>171</v>
      </c>
      <c r="R113" t="s">
        <v>172</v>
      </c>
      <c r="S113" t="s">
        <v>81</v>
      </c>
      <c r="T113" t="s">
        <v>173</v>
      </c>
      <c r="U113" t="s">
        <v>174</v>
      </c>
      <c r="V113" t="s">
        <v>175</v>
      </c>
      <c r="W113" t="s">
        <v>176</v>
      </c>
      <c r="X113" t="s">
        <v>67</v>
      </c>
      <c r="Y113" t="s">
        <v>67</v>
      </c>
      <c r="Z113" t="s">
        <v>67</v>
      </c>
      <c r="AA113" t="s">
        <v>77</v>
      </c>
    </row>
    <row r="114" spans="1:27" x14ac:dyDescent="0.2">
      <c r="A114" t="s">
        <v>110</v>
      </c>
      <c r="C114">
        <v>0</v>
      </c>
      <c r="D114" t="s">
        <v>67</v>
      </c>
      <c r="E114" t="s">
        <v>67</v>
      </c>
      <c r="F114" t="s">
        <v>67</v>
      </c>
      <c r="G114" t="s">
        <v>67</v>
      </c>
      <c r="H114" t="s">
        <v>67</v>
      </c>
      <c r="I114" t="s">
        <v>67</v>
      </c>
      <c r="J114" t="s">
        <v>67</v>
      </c>
      <c r="K114" t="s">
        <v>67</v>
      </c>
      <c r="L114" t="s">
        <v>177</v>
      </c>
      <c r="M114" t="s">
        <v>178</v>
      </c>
      <c r="N114" t="s">
        <v>179</v>
      </c>
      <c r="O114" t="s">
        <v>180</v>
      </c>
      <c r="P114" t="s">
        <v>181</v>
      </c>
      <c r="Q114" t="s">
        <v>182</v>
      </c>
      <c r="R114" t="s">
        <v>183</v>
      </c>
      <c r="S114" t="s">
        <v>184</v>
      </c>
      <c r="T114" t="s">
        <v>185</v>
      </c>
      <c r="U114" t="s">
        <v>186</v>
      </c>
      <c r="V114" t="s">
        <v>187</v>
      </c>
      <c r="W114" t="s">
        <v>188</v>
      </c>
      <c r="X114" t="s">
        <v>67</v>
      </c>
      <c r="Y114" t="s">
        <v>67</v>
      </c>
      <c r="Z114" t="s">
        <v>67</v>
      </c>
      <c r="AA114" t="s">
        <v>77</v>
      </c>
    </row>
    <row r="115" spans="1:27" x14ac:dyDescent="0.2">
      <c r="A115" t="s">
        <v>120</v>
      </c>
      <c r="B115" t="s">
        <v>121</v>
      </c>
      <c r="C115">
        <v>0</v>
      </c>
      <c r="D115" t="s">
        <v>67</v>
      </c>
      <c r="E115" t="s">
        <v>67</v>
      </c>
      <c r="F115" t="s">
        <v>67</v>
      </c>
      <c r="G115" t="s">
        <v>67</v>
      </c>
      <c r="H115" t="s">
        <v>67</v>
      </c>
      <c r="I115" t="s">
        <v>67</v>
      </c>
      <c r="J115" t="s">
        <v>67</v>
      </c>
      <c r="K115" t="s">
        <v>67</v>
      </c>
      <c r="L115" t="s">
        <v>189</v>
      </c>
      <c r="M115" t="s">
        <v>190</v>
      </c>
      <c r="N115" t="s">
        <v>191</v>
      </c>
      <c r="O115" t="s">
        <v>192</v>
      </c>
      <c r="P115" t="s">
        <v>193</v>
      </c>
      <c r="Q115" t="s">
        <v>194</v>
      </c>
      <c r="R115" t="s">
        <v>195</v>
      </c>
      <c r="S115" t="s">
        <v>196</v>
      </c>
      <c r="T115" t="s">
        <v>197</v>
      </c>
      <c r="U115" t="s">
        <v>198</v>
      </c>
      <c r="V115" t="s">
        <v>199</v>
      </c>
      <c r="W115" t="s">
        <v>189</v>
      </c>
      <c r="X115" t="s">
        <v>67</v>
      </c>
      <c r="Y115" t="s">
        <v>67</v>
      </c>
      <c r="Z115" t="s">
        <v>67</v>
      </c>
      <c r="AA115" t="s">
        <v>77</v>
      </c>
    </row>
    <row r="116" spans="1:27" x14ac:dyDescent="0.2">
      <c r="A116" t="s">
        <v>200</v>
      </c>
      <c r="C116">
        <v>0</v>
      </c>
      <c r="D116" t="s">
        <v>67</v>
      </c>
      <c r="E116" t="s">
        <v>67</v>
      </c>
      <c r="F116" t="s">
        <v>67</v>
      </c>
      <c r="G116" t="s">
        <v>67</v>
      </c>
      <c r="H116" t="s">
        <v>67</v>
      </c>
      <c r="I116" t="s">
        <v>67</v>
      </c>
      <c r="J116" t="s">
        <v>67</v>
      </c>
      <c r="K116" t="s">
        <v>201</v>
      </c>
      <c r="L116" t="s">
        <v>202</v>
      </c>
      <c r="M116" t="s">
        <v>203</v>
      </c>
      <c r="N116" t="s">
        <v>204</v>
      </c>
      <c r="O116" t="s">
        <v>205</v>
      </c>
      <c r="P116" t="s">
        <v>206</v>
      </c>
      <c r="Q116" t="s">
        <v>207</v>
      </c>
      <c r="R116" t="s">
        <v>208</v>
      </c>
      <c r="S116" t="s">
        <v>209</v>
      </c>
      <c r="T116" t="s">
        <v>210</v>
      </c>
      <c r="U116" t="s">
        <v>211</v>
      </c>
      <c r="V116" t="s">
        <v>212</v>
      </c>
      <c r="W116" t="s">
        <v>213</v>
      </c>
      <c r="X116" t="s">
        <v>67</v>
      </c>
      <c r="Y116" t="s">
        <v>67</v>
      </c>
      <c r="Z116" t="s">
        <v>67</v>
      </c>
      <c r="AA116" t="s">
        <v>77</v>
      </c>
    </row>
    <row r="117" spans="1:27" x14ac:dyDescent="0.2">
      <c r="A117" t="s">
        <v>214</v>
      </c>
      <c r="C117">
        <v>0</v>
      </c>
      <c r="D117" t="s">
        <v>67</v>
      </c>
      <c r="E117" t="s">
        <v>67</v>
      </c>
      <c r="F117" t="s">
        <v>67</v>
      </c>
      <c r="G117" t="s">
        <v>67</v>
      </c>
      <c r="H117" t="s">
        <v>67</v>
      </c>
      <c r="I117" t="s">
        <v>67</v>
      </c>
      <c r="J117" t="s">
        <v>67</v>
      </c>
      <c r="K117" t="s">
        <v>215</v>
      </c>
      <c r="L117" t="s">
        <v>216</v>
      </c>
      <c r="M117" t="s">
        <v>217</v>
      </c>
      <c r="N117" t="s">
        <v>218</v>
      </c>
      <c r="O117" t="s">
        <v>219</v>
      </c>
      <c r="P117" t="s">
        <v>220</v>
      </c>
      <c r="Q117" t="s">
        <v>221</v>
      </c>
      <c r="R117" t="s">
        <v>222</v>
      </c>
      <c r="S117" t="s">
        <v>223</v>
      </c>
      <c r="T117" t="s">
        <v>224</v>
      </c>
      <c r="U117" t="s">
        <v>225</v>
      </c>
      <c r="V117" t="s">
        <v>226</v>
      </c>
      <c r="W117" t="s">
        <v>183</v>
      </c>
      <c r="X117" t="s">
        <v>67</v>
      </c>
      <c r="Y117" t="s">
        <v>67</v>
      </c>
      <c r="Z117" t="s">
        <v>67</v>
      </c>
      <c r="AA117" t="s">
        <v>77</v>
      </c>
    </row>
    <row r="121" spans="1:27" x14ac:dyDescent="0.2">
      <c r="A121" t="s">
        <v>227</v>
      </c>
    </row>
    <row r="122" spans="1:27" x14ac:dyDescent="0.2">
      <c r="A122" t="s">
        <v>9</v>
      </c>
      <c r="D122">
        <v>2011</v>
      </c>
      <c r="E122">
        <v>2012</v>
      </c>
      <c r="F122">
        <v>2013</v>
      </c>
      <c r="G122">
        <v>2014</v>
      </c>
      <c r="H122">
        <v>2015</v>
      </c>
      <c r="I122">
        <v>2016</v>
      </c>
      <c r="J122">
        <v>2017</v>
      </c>
      <c r="K122">
        <v>2018</v>
      </c>
      <c r="L122">
        <v>2019</v>
      </c>
      <c r="M122">
        <v>2020</v>
      </c>
      <c r="N122">
        <v>2021</v>
      </c>
      <c r="O122">
        <v>2022</v>
      </c>
      <c r="P122">
        <v>2023</v>
      </c>
      <c r="Q122">
        <v>2024</v>
      </c>
      <c r="R122">
        <v>2025</v>
      </c>
      <c r="S122">
        <v>2026</v>
      </c>
      <c r="T122">
        <v>2027</v>
      </c>
      <c r="U122">
        <v>2028</v>
      </c>
      <c r="V122">
        <v>2029</v>
      </c>
      <c r="W122">
        <v>2030</v>
      </c>
      <c r="X122">
        <v>2031</v>
      </c>
      <c r="Y122">
        <v>2032</v>
      </c>
      <c r="Z122">
        <v>2033</v>
      </c>
      <c r="AA122" t="s">
        <v>65</v>
      </c>
    </row>
    <row r="123" spans="1:27" x14ac:dyDescent="0.2">
      <c r="A123" t="s">
        <v>66</v>
      </c>
      <c r="C123">
        <v>0</v>
      </c>
      <c r="D123" t="s">
        <v>67</v>
      </c>
      <c r="E123" t="s">
        <v>67</v>
      </c>
      <c r="F123" t="s">
        <v>67</v>
      </c>
      <c r="G123" t="s">
        <v>67</v>
      </c>
      <c r="H123" t="s">
        <v>67</v>
      </c>
      <c r="I123" t="s">
        <v>67</v>
      </c>
      <c r="J123" t="s">
        <v>67</v>
      </c>
      <c r="K123" t="s">
        <v>67</v>
      </c>
      <c r="L123" t="s">
        <v>70</v>
      </c>
      <c r="M123" t="s">
        <v>228</v>
      </c>
      <c r="N123" t="s">
        <v>229</v>
      </c>
      <c r="O123" t="s">
        <v>230</v>
      </c>
      <c r="P123" t="s">
        <v>228</v>
      </c>
      <c r="Q123" t="s">
        <v>229</v>
      </c>
      <c r="R123" t="s">
        <v>231</v>
      </c>
      <c r="S123" t="s">
        <v>232</v>
      </c>
      <c r="T123" t="s">
        <v>233</v>
      </c>
      <c r="U123" t="s">
        <v>234</v>
      </c>
      <c r="V123" t="s">
        <v>235</v>
      </c>
      <c r="W123" t="s">
        <v>236</v>
      </c>
      <c r="X123" t="s">
        <v>67</v>
      </c>
      <c r="Y123" t="s">
        <v>67</v>
      </c>
      <c r="Z123" t="s">
        <v>67</v>
      </c>
      <c r="AA123" t="s">
        <v>77</v>
      </c>
    </row>
    <row r="124" spans="1:27" x14ac:dyDescent="0.2">
      <c r="A124" t="s">
        <v>78</v>
      </c>
      <c r="B124" t="s">
        <v>79</v>
      </c>
      <c r="C124">
        <v>0</v>
      </c>
      <c r="D124" t="s">
        <v>67</v>
      </c>
      <c r="E124" t="s">
        <v>67</v>
      </c>
      <c r="F124" t="s">
        <v>67</v>
      </c>
      <c r="G124" t="s">
        <v>67</v>
      </c>
      <c r="H124" t="s">
        <v>67</v>
      </c>
      <c r="I124" t="s">
        <v>67</v>
      </c>
      <c r="J124" t="s">
        <v>67</v>
      </c>
      <c r="K124" t="s">
        <v>67</v>
      </c>
      <c r="L124" t="s">
        <v>80</v>
      </c>
      <c r="M124" t="s">
        <v>80</v>
      </c>
      <c r="N124" t="s">
        <v>82</v>
      </c>
      <c r="O124" t="s">
        <v>237</v>
      </c>
      <c r="P124" t="s">
        <v>82</v>
      </c>
      <c r="Q124" t="s">
        <v>80</v>
      </c>
      <c r="R124" t="s">
        <v>84</v>
      </c>
      <c r="S124" t="s">
        <v>238</v>
      </c>
      <c r="T124" t="s">
        <v>86</v>
      </c>
      <c r="U124" t="s">
        <v>87</v>
      </c>
      <c r="V124" t="s">
        <v>88</v>
      </c>
      <c r="W124" t="s">
        <v>89</v>
      </c>
      <c r="X124" t="s">
        <v>67</v>
      </c>
      <c r="Y124" t="s">
        <v>67</v>
      </c>
      <c r="Z124" t="s">
        <v>67</v>
      </c>
      <c r="AA124" t="s">
        <v>77</v>
      </c>
    </row>
    <row r="125" spans="1:27" x14ac:dyDescent="0.2">
      <c r="A125" t="s">
        <v>90</v>
      </c>
      <c r="C125">
        <v>0</v>
      </c>
      <c r="D125" t="s">
        <v>67</v>
      </c>
      <c r="E125" t="s">
        <v>67</v>
      </c>
      <c r="F125" t="s">
        <v>67</v>
      </c>
      <c r="G125" t="s">
        <v>67</v>
      </c>
      <c r="H125" t="s">
        <v>67</v>
      </c>
      <c r="I125" t="s">
        <v>67</v>
      </c>
      <c r="J125" t="s">
        <v>67</v>
      </c>
      <c r="K125" t="s">
        <v>67</v>
      </c>
      <c r="L125" t="s">
        <v>239</v>
      </c>
      <c r="M125" t="s">
        <v>240</v>
      </c>
      <c r="N125" t="s">
        <v>240</v>
      </c>
      <c r="O125" t="s">
        <v>241</v>
      </c>
      <c r="P125" t="s">
        <v>241</v>
      </c>
      <c r="Q125" t="s">
        <v>242</v>
      </c>
      <c r="R125" t="s">
        <v>242</v>
      </c>
      <c r="S125" t="s">
        <v>243</v>
      </c>
      <c r="T125" t="s">
        <v>244</v>
      </c>
      <c r="U125" t="s">
        <v>244</v>
      </c>
      <c r="V125" t="s">
        <v>245</v>
      </c>
      <c r="W125" t="s">
        <v>246</v>
      </c>
      <c r="X125" t="s">
        <v>67</v>
      </c>
      <c r="Y125" t="s">
        <v>67</v>
      </c>
      <c r="Z125" t="s">
        <v>67</v>
      </c>
      <c r="AA125" t="s">
        <v>77</v>
      </c>
    </row>
    <row r="126" spans="1:27" x14ac:dyDescent="0.2">
      <c r="A126" t="s">
        <v>100</v>
      </c>
      <c r="C126">
        <v>0</v>
      </c>
      <c r="D126" t="s">
        <v>67</v>
      </c>
      <c r="E126" t="s">
        <v>67</v>
      </c>
      <c r="F126" t="s">
        <v>67</v>
      </c>
      <c r="G126" t="s">
        <v>67</v>
      </c>
      <c r="H126" t="s">
        <v>67</v>
      </c>
      <c r="I126" t="s">
        <v>67</v>
      </c>
      <c r="J126" t="s">
        <v>67</v>
      </c>
      <c r="K126" t="s">
        <v>67</v>
      </c>
      <c r="L126" t="s">
        <v>101</v>
      </c>
      <c r="M126" t="s">
        <v>102</v>
      </c>
      <c r="N126" t="s">
        <v>247</v>
      </c>
      <c r="O126" t="s">
        <v>103</v>
      </c>
      <c r="P126" t="s">
        <v>103</v>
      </c>
      <c r="Q126" t="s">
        <v>104</v>
      </c>
      <c r="R126" t="s">
        <v>104</v>
      </c>
      <c r="S126" t="s">
        <v>172</v>
      </c>
      <c r="T126" t="s">
        <v>248</v>
      </c>
      <c r="U126" t="s">
        <v>107</v>
      </c>
      <c r="V126" t="s">
        <v>249</v>
      </c>
      <c r="W126" t="s">
        <v>109</v>
      </c>
      <c r="X126" t="s">
        <v>67</v>
      </c>
      <c r="Y126" t="s">
        <v>67</v>
      </c>
      <c r="Z126" t="s">
        <v>67</v>
      </c>
      <c r="AA126" t="s">
        <v>77</v>
      </c>
    </row>
    <row r="127" spans="1:27" x14ac:dyDescent="0.2">
      <c r="A127" t="s">
        <v>110</v>
      </c>
      <c r="C127">
        <v>0</v>
      </c>
      <c r="D127" t="s">
        <v>67</v>
      </c>
      <c r="E127" t="s">
        <v>67</v>
      </c>
      <c r="F127" t="s">
        <v>67</v>
      </c>
      <c r="G127" t="s">
        <v>67</v>
      </c>
      <c r="H127" t="s">
        <v>67</v>
      </c>
      <c r="I127" t="s">
        <v>67</v>
      </c>
      <c r="J127" t="s">
        <v>67</v>
      </c>
      <c r="K127" t="s">
        <v>67</v>
      </c>
      <c r="L127" t="s">
        <v>250</v>
      </c>
      <c r="M127" t="s">
        <v>251</v>
      </c>
      <c r="N127" t="s">
        <v>123</v>
      </c>
      <c r="O127" t="s">
        <v>123</v>
      </c>
      <c r="P127" t="s">
        <v>123</v>
      </c>
      <c r="Q127" t="s">
        <v>112</v>
      </c>
      <c r="R127" t="s">
        <v>112</v>
      </c>
      <c r="S127" t="s">
        <v>252</v>
      </c>
      <c r="T127" t="s">
        <v>253</v>
      </c>
      <c r="U127" t="s">
        <v>254</v>
      </c>
      <c r="V127" t="s">
        <v>253</v>
      </c>
      <c r="W127" t="s">
        <v>255</v>
      </c>
      <c r="X127" t="s">
        <v>67</v>
      </c>
      <c r="Y127" t="s">
        <v>67</v>
      </c>
      <c r="Z127" t="s">
        <v>67</v>
      </c>
      <c r="AA127" t="s">
        <v>77</v>
      </c>
    </row>
    <row r="128" spans="1:27" x14ac:dyDescent="0.2">
      <c r="A128" t="s">
        <v>120</v>
      </c>
      <c r="B128" t="s">
        <v>121</v>
      </c>
      <c r="C128">
        <v>0</v>
      </c>
      <c r="D128" t="s">
        <v>67</v>
      </c>
      <c r="E128" t="s">
        <v>67</v>
      </c>
      <c r="F128" t="s">
        <v>67</v>
      </c>
      <c r="G128" t="s">
        <v>67</v>
      </c>
      <c r="H128" t="s">
        <v>67</v>
      </c>
      <c r="I128" t="s">
        <v>67</v>
      </c>
      <c r="J128" t="s">
        <v>67</v>
      </c>
      <c r="K128" t="s">
        <v>67</v>
      </c>
      <c r="L128" t="s">
        <v>112</v>
      </c>
      <c r="M128" t="s">
        <v>256</v>
      </c>
      <c r="N128" t="s">
        <v>257</v>
      </c>
      <c r="O128" t="s">
        <v>257</v>
      </c>
      <c r="P128" t="s">
        <v>258</v>
      </c>
      <c r="Q128" t="s">
        <v>251</v>
      </c>
      <c r="R128" t="s">
        <v>251</v>
      </c>
      <c r="S128" t="s">
        <v>126</v>
      </c>
      <c r="T128" t="s">
        <v>105</v>
      </c>
      <c r="U128" t="s">
        <v>259</v>
      </c>
      <c r="V128" t="s">
        <v>260</v>
      </c>
      <c r="W128" t="s">
        <v>127</v>
      </c>
      <c r="X128" t="s">
        <v>67</v>
      </c>
      <c r="Y128" t="s">
        <v>67</v>
      </c>
      <c r="Z128" t="s">
        <v>67</v>
      </c>
      <c r="AA128" t="s">
        <v>77</v>
      </c>
    </row>
    <row r="130" spans="1:27" x14ac:dyDescent="0.2">
      <c r="A130" t="s">
        <v>129</v>
      </c>
      <c r="C130">
        <v>0</v>
      </c>
      <c r="D130" t="s">
        <v>67</v>
      </c>
      <c r="E130" t="s">
        <v>67</v>
      </c>
      <c r="F130" t="s">
        <v>67</v>
      </c>
      <c r="G130" t="s">
        <v>67</v>
      </c>
      <c r="H130" t="s">
        <v>67</v>
      </c>
      <c r="I130" t="s">
        <v>67</v>
      </c>
      <c r="J130" t="s">
        <v>67</v>
      </c>
      <c r="K130" t="s">
        <v>130</v>
      </c>
      <c r="L130" t="s">
        <v>261</v>
      </c>
      <c r="M130" t="s">
        <v>262</v>
      </c>
      <c r="N130" t="s">
        <v>263</v>
      </c>
      <c r="O130" t="s">
        <v>264</v>
      </c>
      <c r="P130" t="s">
        <v>265</v>
      </c>
      <c r="Q130" t="s">
        <v>266</v>
      </c>
      <c r="R130" t="s">
        <v>267</v>
      </c>
      <c r="S130" t="s">
        <v>268</v>
      </c>
      <c r="T130" t="s">
        <v>269</v>
      </c>
      <c r="U130" t="s">
        <v>270</v>
      </c>
      <c r="V130" t="s">
        <v>271</v>
      </c>
      <c r="W130" t="s">
        <v>272</v>
      </c>
      <c r="X130" t="s">
        <v>67</v>
      </c>
      <c r="Y130" t="s">
        <v>67</v>
      </c>
      <c r="Z130" t="s">
        <v>67</v>
      </c>
      <c r="AA130" t="s">
        <v>77</v>
      </c>
    </row>
    <row r="131" spans="1:27" x14ac:dyDescent="0.2">
      <c r="A131" t="s">
        <v>78</v>
      </c>
      <c r="B131" t="s">
        <v>79</v>
      </c>
      <c r="C131">
        <v>0</v>
      </c>
      <c r="D131" t="s">
        <v>67</v>
      </c>
      <c r="E131" t="s">
        <v>67</v>
      </c>
      <c r="F131" t="s">
        <v>67</v>
      </c>
      <c r="G131" t="s">
        <v>67</v>
      </c>
      <c r="H131" t="s">
        <v>67</v>
      </c>
      <c r="I131" t="s">
        <v>67</v>
      </c>
      <c r="J131" t="s">
        <v>67</v>
      </c>
      <c r="K131" t="s">
        <v>143</v>
      </c>
      <c r="L131" t="s">
        <v>144</v>
      </c>
      <c r="M131" t="s">
        <v>145</v>
      </c>
      <c r="N131" t="s">
        <v>146</v>
      </c>
      <c r="O131" t="s">
        <v>273</v>
      </c>
      <c r="P131" t="s">
        <v>148</v>
      </c>
      <c r="Q131" t="s">
        <v>149</v>
      </c>
      <c r="R131" t="s">
        <v>150</v>
      </c>
      <c r="S131" t="s">
        <v>274</v>
      </c>
      <c r="T131" t="s">
        <v>152</v>
      </c>
      <c r="U131" t="s">
        <v>153</v>
      </c>
      <c r="V131" t="s">
        <v>154</v>
      </c>
      <c r="W131" t="s">
        <v>155</v>
      </c>
      <c r="X131" t="s">
        <v>67</v>
      </c>
      <c r="Y131" t="s">
        <v>67</v>
      </c>
      <c r="Z131" t="s">
        <v>67</v>
      </c>
      <c r="AA131" t="s">
        <v>77</v>
      </c>
    </row>
    <row r="132" spans="1:27" x14ac:dyDescent="0.2">
      <c r="A132" t="s">
        <v>90</v>
      </c>
      <c r="C132">
        <v>0</v>
      </c>
      <c r="D132" t="s">
        <v>67</v>
      </c>
      <c r="E132" t="s">
        <v>67</v>
      </c>
      <c r="F132" t="s">
        <v>67</v>
      </c>
      <c r="G132" t="s">
        <v>67</v>
      </c>
      <c r="H132" t="s">
        <v>67</v>
      </c>
      <c r="I132" t="s">
        <v>67</v>
      </c>
      <c r="J132" t="s">
        <v>67</v>
      </c>
      <c r="K132" t="s">
        <v>67</v>
      </c>
      <c r="L132" t="s">
        <v>275</v>
      </c>
      <c r="M132" t="s">
        <v>276</v>
      </c>
      <c r="N132" t="s">
        <v>277</v>
      </c>
      <c r="O132" t="s">
        <v>278</v>
      </c>
      <c r="P132" t="s">
        <v>279</v>
      </c>
      <c r="Q132" t="s">
        <v>280</v>
      </c>
      <c r="R132" t="s">
        <v>281</v>
      </c>
      <c r="S132" t="s">
        <v>282</v>
      </c>
      <c r="T132" t="s">
        <v>283</v>
      </c>
      <c r="U132" t="s">
        <v>284</v>
      </c>
      <c r="V132" t="s">
        <v>285</v>
      </c>
      <c r="W132" t="s">
        <v>286</v>
      </c>
      <c r="X132" t="s">
        <v>67</v>
      </c>
      <c r="Y132" t="s">
        <v>67</v>
      </c>
      <c r="Z132" t="s">
        <v>67</v>
      </c>
      <c r="AA132" t="s">
        <v>77</v>
      </c>
    </row>
    <row r="133" spans="1:27" x14ac:dyDescent="0.2">
      <c r="A133" t="s">
        <v>100</v>
      </c>
      <c r="C133">
        <v>0</v>
      </c>
      <c r="D133" t="s">
        <v>67</v>
      </c>
      <c r="E133" t="s">
        <v>67</v>
      </c>
      <c r="F133" t="s">
        <v>67</v>
      </c>
      <c r="G133" t="s">
        <v>67</v>
      </c>
      <c r="H133" t="s">
        <v>67</v>
      </c>
      <c r="I133" t="s">
        <v>67</v>
      </c>
      <c r="J133" t="s">
        <v>67</v>
      </c>
      <c r="K133" t="s">
        <v>67</v>
      </c>
      <c r="L133" t="s">
        <v>168</v>
      </c>
      <c r="M133" t="s">
        <v>124</v>
      </c>
      <c r="N133" t="s">
        <v>128</v>
      </c>
      <c r="O133" t="s">
        <v>127</v>
      </c>
      <c r="P133" t="s">
        <v>170</v>
      </c>
      <c r="Q133" t="s">
        <v>287</v>
      </c>
      <c r="R133" t="s">
        <v>172</v>
      </c>
      <c r="S133" t="s">
        <v>288</v>
      </c>
      <c r="T133" t="s">
        <v>289</v>
      </c>
      <c r="U133" t="s">
        <v>290</v>
      </c>
      <c r="V133" t="s">
        <v>291</v>
      </c>
      <c r="W133" t="s">
        <v>176</v>
      </c>
      <c r="X133" t="s">
        <v>67</v>
      </c>
      <c r="Y133" t="s">
        <v>67</v>
      </c>
      <c r="Z133" t="s">
        <v>67</v>
      </c>
      <c r="AA133" t="s">
        <v>77</v>
      </c>
    </row>
    <row r="134" spans="1:27" x14ac:dyDescent="0.2">
      <c r="A134" t="s">
        <v>110</v>
      </c>
      <c r="C134">
        <v>0</v>
      </c>
      <c r="D134" t="s">
        <v>67</v>
      </c>
      <c r="E134" t="s">
        <v>67</v>
      </c>
      <c r="F134" t="s">
        <v>67</v>
      </c>
      <c r="G134" t="s">
        <v>67</v>
      </c>
      <c r="H134" t="s">
        <v>67</v>
      </c>
      <c r="I134" t="s">
        <v>67</v>
      </c>
      <c r="J134" t="s">
        <v>67</v>
      </c>
      <c r="K134" t="s">
        <v>67</v>
      </c>
      <c r="L134" t="s">
        <v>292</v>
      </c>
      <c r="M134" t="s">
        <v>293</v>
      </c>
      <c r="N134" t="s">
        <v>294</v>
      </c>
      <c r="O134" t="s">
        <v>295</v>
      </c>
      <c r="P134" t="s">
        <v>296</v>
      </c>
      <c r="Q134" t="s">
        <v>297</v>
      </c>
      <c r="R134" t="s">
        <v>182</v>
      </c>
      <c r="S134" t="s">
        <v>298</v>
      </c>
      <c r="T134" t="s">
        <v>299</v>
      </c>
      <c r="U134" t="s">
        <v>300</v>
      </c>
      <c r="V134" t="s">
        <v>301</v>
      </c>
      <c r="W134" t="s">
        <v>302</v>
      </c>
      <c r="X134" t="s">
        <v>67</v>
      </c>
      <c r="Y134" t="s">
        <v>67</v>
      </c>
      <c r="Z134" t="s">
        <v>67</v>
      </c>
      <c r="AA134" t="s">
        <v>77</v>
      </c>
    </row>
    <row r="135" spans="1:27" x14ac:dyDescent="0.2">
      <c r="A135" t="s">
        <v>120</v>
      </c>
      <c r="B135" t="s">
        <v>121</v>
      </c>
      <c r="C135">
        <v>0</v>
      </c>
      <c r="D135" t="s">
        <v>67</v>
      </c>
      <c r="E135" t="s">
        <v>67</v>
      </c>
      <c r="F135" t="s">
        <v>67</v>
      </c>
      <c r="G135" t="s">
        <v>67</v>
      </c>
      <c r="H135" t="s">
        <v>67</v>
      </c>
      <c r="I135" t="s">
        <v>67</v>
      </c>
      <c r="J135" t="s">
        <v>67</v>
      </c>
      <c r="K135" t="s">
        <v>67</v>
      </c>
      <c r="L135" t="s">
        <v>303</v>
      </c>
      <c r="M135" t="s">
        <v>304</v>
      </c>
      <c r="N135" t="s">
        <v>305</v>
      </c>
      <c r="O135" t="s">
        <v>306</v>
      </c>
      <c r="P135" t="s">
        <v>307</v>
      </c>
      <c r="Q135" t="s">
        <v>308</v>
      </c>
      <c r="R135" t="s">
        <v>309</v>
      </c>
      <c r="S135" t="s">
        <v>310</v>
      </c>
      <c r="T135" t="s">
        <v>311</v>
      </c>
      <c r="U135" t="s">
        <v>304</v>
      </c>
      <c r="V135" t="s">
        <v>312</v>
      </c>
      <c r="W135" t="s">
        <v>312</v>
      </c>
      <c r="X135" t="s">
        <v>67</v>
      </c>
      <c r="Y135" t="s">
        <v>67</v>
      </c>
      <c r="Z135" t="s">
        <v>67</v>
      </c>
      <c r="AA135" t="s">
        <v>77</v>
      </c>
    </row>
    <row r="136" spans="1:27" x14ac:dyDescent="0.2">
      <c r="A136" t="s">
        <v>200</v>
      </c>
      <c r="C136">
        <v>0</v>
      </c>
      <c r="D136" t="s">
        <v>67</v>
      </c>
      <c r="E136" t="s">
        <v>67</v>
      </c>
      <c r="F136" t="s">
        <v>67</v>
      </c>
      <c r="G136" t="s">
        <v>67</v>
      </c>
      <c r="H136" t="s">
        <v>67</v>
      </c>
      <c r="I136" t="s">
        <v>67</v>
      </c>
      <c r="J136" t="s">
        <v>67</v>
      </c>
      <c r="K136" t="s">
        <v>201</v>
      </c>
      <c r="L136" t="s">
        <v>202</v>
      </c>
      <c r="M136" t="s">
        <v>203</v>
      </c>
      <c r="N136" t="s">
        <v>204</v>
      </c>
      <c r="O136" t="s">
        <v>205</v>
      </c>
      <c r="P136" t="s">
        <v>206</v>
      </c>
      <c r="Q136" t="s">
        <v>207</v>
      </c>
      <c r="R136" t="s">
        <v>208</v>
      </c>
      <c r="S136" t="s">
        <v>209</v>
      </c>
      <c r="T136" t="s">
        <v>210</v>
      </c>
      <c r="U136" t="s">
        <v>211</v>
      </c>
      <c r="V136" t="s">
        <v>212</v>
      </c>
      <c r="W136" t="s">
        <v>213</v>
      </c>
      <c r="X136" t="s">
        <v>67</v>
      </c>
      <c r="Y136" t="s">
        <v>67</v>
      </c>
      <c r="Z136" t="s">
        <v>67</v>
      </c>
      <c r="AA136" t="s">
        <v>77</v>
      </c>
    </row>
    <row r="137" spans="1:27" x14ac:dyDescent="0.2">
      <c r="A137" t="s">
        <v>214</v>
      </c>
      <c r="C137">
        <v>0</v>
      </c>
      <c r="D137" t="s">
        <v>67</v>
      </c>
      <c r="E137" t="s">
        <v>67</v>
      </c>
      <c r="F137" t="s">
        <v>67</v>
      </c>
      <c r="G137" t="s">
        <v>67</v>
      </c>
      <c r="H137" t="s">
        <v>67</v>
      </c>
      <c r="I137" t="s">
        <v>67</v>
      </c>
      <c r="J137" t="s">
        <v>67</v>
      </c>
      <c r="K137" t="s">
        <v>215</v>
      </c>
      <c r="L137" t="s">
        <v>313</v>
      </c>
      <c r="M137" t="s">
        <v>314</v>
      </c>
      <c r="N137" t="s">
        <v>315</v>
      </c>
      <c r="O137" t="s">
        <v>316</v>
      </c>
      <c r="P137" t="s">
        <v>317</v>
      </c>
      <c r="Q137" t="s">
        <v>318</v>
      </c>
      <c r="R137" t="s">
        <v>319</v>
      </c>
      <c r="S137" t="s">
        <v>320</v>
      </c>
      <c r="T137" t="s">
        <v>321</v>
      </c>
      <c r="U137" t="s">
        <v>322</v>
      </c>
      <c r="V137" t="s">
        <v>323</v>
      </c>
      <c r="W137" t="s">
        <v>324</v>
      </c>
      <c r="X137" t="s">
        <v>67</v>
      </c>
      <c r="Y137" t="s">
        <v>67</v>
      </c>
      <c r="Z137" t="s">
        <v>67</v>
      </c>
      <c r="AA137" t="s">
        <v>77</v>
      </c>
    </row>
    <row r="141" spans="1:27" x14ac:dyDescent="0.2">
      <c r="A141" t="s">
        <v>36</v>
      </c>
      <c r="B141" t="s">
        <v>37</v>
      </c>
      <c r="C141" t="s">
        <v>38</v>
      </c>
      <c r="D141" t="s">
        <v>39</v>
      </c>
      <c r="E141" t="s">
        <v>40</v>
      </c>
    </row>
    <row r="142" spans="1:27" x14ac:dyDescent="0.2">
      <c r="A142" t="s">
        <v>41</v>
      </c>
    </row>
    <row r="143" spans="1:27" x14ac:dyDescent="0.2">
      <c r="A143" t="s">
        <v>325</v>
      </c>
      <c r="B143" t="s">
        <v>326</v>
      </c>
      <c r="C143" t="s">
        <v>327</v>
      </c>
      <c r="D143" t="s">
        <v>328</v>
      </c>
      <c r="E143" t="s">
        <v>329</v>
      </c>
      <c r="F143" t="s">
        <v>330</v>
      </c>
      <c r="G143" t="s">
        <v>331</v>
      </c>
      <c r="H143" t="s">
        <v>332</v>
      </c>
    </row>
    <row r="144" spans="1:27" x14ac:dyDescent="0.2">
      <c r="A144" t="s">
        <v>333</v>
      </c>
      <c r="B144" t="s">
        <v>334</v>
      </c>
      <c r="C144" t="s">
        <v>335</v>
      </c>
      <c r="D144" t="s">
        <v>336</v>
      </c>
      <c r="E144" t="s">
        <v>337</v>
      </c>
    </row>
    <row r="145" spans="1:27" x14ac:dyDescent="0.2">
      <c r="A145" t="s">
        <v>44</v>
      </c>
    </row>
    <row r="146" spans="1:27" x14ac:dyDescent="0.2">
      <c r="A146" t="s">
        <v>3</v>
      </c>
    </row>
    <row r="148" spans="1:27" x14ac:dyDescent="0.2">
      <c r="A148" t="s">
        <v>338</v>
      </c>
      <c r="B148" t="s">
        <v>339</v>
      </c>
      <c r="C148" t="s">
        <v>340</v>
      </c>
    </row>
    <row r="151" spans="1:27" x14ac:dyDescent="0.2">
      <c r="A151" t="s">
        <v>8</v>
      </c>
    </row>
    <row r="152" spans="1:27" x14ac:dyDescent="0.2">
      <c r="A152" t="s">
        <v>9</v>
      </c>
      <c r="B152">
        <v>2011</v>
      </c>
      <c r="C152">
        <v>2012</v>
      </c>
      <c r="D152">
        <v>2013</v>
      </c>
      <c r="E152">
        <v>2014</v>
      </c>
      <c r="F152">
        <v>2015</v>
      </c>
      <c r="G152">
        <v>2016</v>
      </c>
      <c r="H152">
        <v>2017</v>
      </c>
      <c r="I152">
        <v>2018</v>
      </c>
      <c r="J152">
        <v>2019</v>
      </c>
      <c r="K152">
        <v>2020</v>
      </c>
      <c r="L152">
        <v>2021</v>
      </c>
      <c r="M152">
        <v>2022</v>
      </c>
      <c r="N152">
        <v>2023</v>
      </c>
      <c r="O152">
        <v>2024</v>
      </c>
      <c r="P152">
        <v>2025</v>
      </c>
      <c r="Q152">
        <v>2026</v>
      </c>
      <c r="R152">
        <v>2027</v>
      </c>
      <c r="S152">
        <v>2028</v>
      </c>
      <c r="T152">
        <v>2029</v>
      </c>
      <c r="U152">
        <v>2030</v>
      </c>
      <c r="V152">
        <v>2031</v>
      </c>
      <c r="W152">
        <v>2032</v>
      </c>
      <c r="X152">
        <v>2033</v>
      </c>
      <c r="Y152">
        <v>2034</v>
      </c>
      <c r="Z152">
        <v>2035</v>
      </c>
      <c r="AA152">
        <v>2036</v>
      </c>
    </row>
    <row r="153" spans="1:27" x14ac:dyDescent="0.2">
      <c r="A153" t="s">
        <v>341</v>
      </c>
    </row>
    <row r="154" spans="1:27" x14ac:dyDescent="0.2">
      <c r="A154" t="s">
        <v>342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4.0999999999999996</v>
      </c>
      <c r="K154">
        <v>4.0999999999999996</v>
      </c>
      <c r="L154">
        <v>4.2</v>
      </c>
      <c r="M154">
        <v>4.2</v>
      </c>
      <c r="N154">
        <v>4.2</v>
      </c>
      <c r="O154">
        <v>4.2</v>
      </c>
      <c r="P154">
        <v>4.2</v>
      </c>
      <c r="Q154">
        <v>12.9</v>
      </c>
      <c r="R154">
        <v>13</v>
      </c>
      <c r="S154">
        <v>13</v>
      </c>
      <c r="T154">
        <v>13.1</v>
      </c>
      <c r="U154">
        <v>13.1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</row>
    <row r="155" spans="1:27" x14ac:dyDescent="0.2">
      <c r="A155" t="s">
        <v>343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1.9</v>
      </c>
      <c r="K155">
        <v>1.9</v>
      </c>
      <c r="L155">
        <v>2</v>
      </c>
      <c r="M155">
        <v>2</v>
      </c>
      <c r="N155">
        <v>2</v>
      </c>
      <c r="O155">
        <v>2</v>
      </c>
      <c r="P155">
        <v>2</v>
      </c>
      <c r="Q155">
        <v>7</v>
      </c>
      <c r="R155">
        <v>7.1</v>
      </c>
      <c r="S155">
        <v>7.2</v>
      </c>
      <c r="T155">
        <v>7.2</v>
      </c>
      <c r="U155">
        <v>7.2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</row>
    <row r="157" spans="1:27" x14ac:dyDescent="0.2">
      <c r="A157" t="s">
        <v>344</v>
      </c>
    </row>
    <row r="158" spans="1:27" x14ac:dyDescent="0.2">
      <c r="A158" t="s">
        <v>342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15.565</v>
      </c>
      <c r="K158">
        <v>15.988</v>
      </c>
      <c r="L158">
        <v>16.388000000000002</v>
      </c>
      <c r="M158">
        <v>16.815999999999999</v>
      </c>
      <c r="N158">
        <v>17.271000000000001</v>
      </c>
      <c r="O158">
        <v>17.786999999999999</v>
      </c>
      <c r="P158">
        <v>18.315000000000001</v>
      </c>
      <c r="Q158">
        <v>29.004000000000001</v>
      </c>
      <c r="R158">
        <v>29.873999999999999</v>
      </c>
      <c r="S158">
        <v>30.802</v>
      </c>
      <c r="T158">
        <v>31.74</v>
      </c>
      <c r="U158">
        <v>32.715000000000003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</row>
    <row r="160" spans="1:27" x14ac:dyDescent="0.2">
      <c r="A160" t="s">
        <v>345</v>
      </c>
    </row>
    <row r="161" spans="1:27" x14ac:dyDescent="0.2">
      <c r="A161" t="s">
        <v>342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166.874</v>
      </c>
      <c r="K161">
        <v>171.42</v>
      </c>
      <c r="L161">
        <v>175.98400000000001</v>
      </c>
      <c r="M161">
        <v>180.21199999999999</v>
      </c>
      <c r="N161">
        <v>184.59899999999999</v>
      </c>
      <c r="O161">
        <v>189.804</v>
      </c>
      <c r="P161">
        <v>194.73400000000001</v>
      </c>
      <c r="Q161">
        <v>278.661</v>
      </c>
      <c r="R161">
        <v>286.33499999999998</v>
      </c>
      <c r="S161">
        <v>294.20800000000003</v>
      </c>
      <c r="T161">
        <v>302.202</v>
      </c>
      <c r="U161">
        <v>310.28699999999998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</row>
    <row r="162" spans="1:27" x14ac:dyDescent="0.2">
      <c r="A162" t="s">
        <v>343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94.238</v>
      </c>
      <c r="K162">
        <v>96.772999999999996</v>
      </c>
      <c r="L162">
        <v>99.41</v>
      </c>
      <c r="M162">
        <v>101.89</v>
      </c>
      <c r="N162">
        <v>104.79300000000001</v>
      </c>
      <c r="O162">
        <v>107.873</v>
      </c>
      <c r="P162">
        <v>110.917</v>
      </c>
      <c r="Q162">
        <v>177.89099999999999</v>
      </c>
      <c r="R162">
        <v>183.25800000000001</v>
      </c>
      <c r="S162">
        <v>188.37</v>
      </c>
      <c r="T162">
        <v>193.608</v>
      </c>
      <c r="U162">
        <v>198.84399999999999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</row>
    <row r="166" spans="1:27" x14ac:dyDescent="0.2">
      <c r="A166" t="s">
        <v>227</v>
      </c>
    </row>
    <row r="167" spans="1:27" x14ac:dyDescent="0.2">
      <c r="A167" t="s">
        <v>9</v>
      </c>
      <c r="B167">
        <v>2011</v>
      </c>
      <c r="C167">
        <v>2012</v>
      </c>
      <c r="D167">
        <v>2013</v>
      </c>
      <c r="E167">
        <v>2014</v>
      </c>
      <c r="F167">
        <v>2015</v>
      </c>
      <c r="G167">
        <v>2016</v>
      </c>
      <c r="H167">
        <v>2017</v>
      </c>
      <c r="I167">
        <v>2018</v>
      </c>
      <c r="J167">
        <v>2019</v>
      </c>
      <c r="K167">
        <v>2020</v>
      </c>
      <c r="L167">
        <v>2021</v>
      </c>
      <c r="M167">
        <v>2022</v>
      </c>
      <c r="N167">
        <v>2023</v>
      </c>
      <c r="O167">
        <v>2024</v>
      </c>
      <c r="P167">
        <v>2025</v>
      </c>
      <c r="Q167">
        <v>2026</v>
      </c>
      <c r="R167">
        <v>2027</v>
      </c>
      <c r="S167">
        <v>2028</v>
      </c>
      <c r="T167">
        <v>2029</v>
      </c>
      <c r="U167">
        <v>2030</v>
      </c>
      <c r="V167">
        <v>2031</v>
      </c>
      <c r="W167">
        <v>2032</v>
      </c>
      <c r="X167">
        <v>2033</v>
      </c>
      <c r="Y167">
        <v>2034</v>
      </c>
      <c r="Z167">
        <v>2035</v>
      </c>
      <c r="AA167">
        <v>2036</v>
      </c>
    </row>
    <row r="168" spans="1:27" x14ac:dyDescent="0.2">
      <c r="A168" t="s">
        <v>341</v>
      </c>
    </row>
    <row r="169" spans="1:27" x14ac:dyDescent="0.2">
      <c r="A169" t="s">
        <v>342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4.0999999999999996</v>
      </c>
      <c r="K169">
        <v>4.0999999999999996</v>
      </c>
      <c r="L169">
        <v>4.2</v>
      </c>
      <c r="M169">
        <v>4.2</v>
      </c>
      <c r="N169">
        <v>4.2</v>
      </c>
      <c r="O169">
        <v>4.2</v>
      </c>
      <c r="P169">
        <v>4.2</v>
      </c>
      <c r="Q169">
        <v>12.9</v>
      </c>
      <c r="R169">
        <v>13</v>
      </c>
      <c r="S169">
        <v>13</v>
      </c>
      <c r="T169">
        <v>13.1</v>
      </c>
      <c r="U169">
        <v>13.1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</row>
    <row r="170" spans="1:27" x14ac:dyDescent="0.2">
      <c r="A170" t="s">
        <v>343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1.9</v>
      </c>
      <c r="K170">
        <v>1.9</v>
      </c>
      <c r="L170">
        <v>2</v>
      </c>
      <c r="M170">
        <v>2</v>
      </c>
      <c r="N170">
        <v>2</v>
      </c>
      <c r="O170">
        <v>2</v>
      </c>
      <c r="P170">
        <v>2</v>
      </c>
      <c r="Q170">
        <v>7</v>
      </c>
      <c r="R170">
        <v>7.1</v>
      </c>
      <c r="S170">
        <v>7.2</v>
      </c>
      <c r="T170">
        <v>7.2</v>
      </c>
      <c r="U170">
        <v>7.2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</row>
    <row r="172" spans="1:27" x14ac:dyDescent="0.2">
      <c r="A172" t="s">
        <v>344</v>
      </c>
    </row>
    <row r="173" spans="1:27" x14ac:dyDescent="0.2">
      <c r="A173" t="s">
        <v>342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15.565</v>
      </c>
      <c r="K173">
        <v>15.988</v>
      </c>
      <c r="L173">
        <v>16.388000000000002</v>
      </c>
      <c r="M173">
        <v>16.815999999999999</v>
      </c>
      <c r="N173">
        <v>17.271000000000001</v>
      </c>
      <c r="O173">
        <v>17.786999999999999</v>
      </c>
      <c r="P173">
        <v>18.315000000000001</v>
      </c>
      <c r="Q173">
        <v>29.004000000000001</v>
      </c>
      <c r="R173">
        <v>29.873999999999999</v>
      </c>
      <c r="S173">
        <v>30.802</v>
      </c>
      <c r="T173">
        <v>31.74</v>
      </c>
      <c r="U173">
        <v>32.715000000000003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</row>
    <row r="175" spans="1:27" x14ac:dyDescent="0.2">
      <c r="A175" t="s">
        <v>345</v>
      </c>
    </row>
    <row r="176" spans="1:27" x14ac:dyDescent="0.2">
      <c r="A176" t="s">
        <v>342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166.874</v>
      </c>
      <c r="K176">
        <v>171.42</v>
      </c>
      <c r="L176">
        <v>175.98400000000001</v>
      </c>
      <c r="M176">
        <v>180.21199999999999</v>
      </c>
      <c r="N176">
        <v>184.59899999999999</v>
      </c>
      <c r="O176">
        <v>189.804</v>
      </c>
      <c r="P176">
        <v>194.73400000000001</v>
      </c>
      <c r="Q176">
        <v>278.661</v>
      </c>
      <c r="R176">
        <v>286.33499999999998</v>
      </c>
      <c r="S176">
        <v>294.20800000000003</v>
      </c>
      <c r="T176">
        <v>302.202</v>
      </c>
      <c r="U176">
        <v>310.28699999999998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</row>
    <row r="177" spans="1:27" x14ac:dyDescent="0.2">
      <c r="A177" t="s">
        <v>343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94.238</v>
      </c>
      <c r="K177">
        <v>96.772999999999996</v>
      </c>
      <c r="L177">
        <v>99.41</v>
      </c>
      <c r="M177">
        <v>101.89</v>
      </c>
      <c r="N177">
        <v>104.79300000000001</v>
      </c>
      <c r="O177">
        <v>107.873</v>
      </c>
      <c r="P177">
        <v>110.917</v>
      </c>
      <c r="Q177">
        <v>177.89099999999999</v>
      </c>
      <c r="R177">
        <v>183.25800000000001</v>
      </c>
      <c r="S177">
        <v>188.37</v>
      </c>
      <c r="T177">
        <v>193.608</v>
      </c>
      <c r="U177">
        <v>198.84399999999999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81" spans="1:27" x14ac:dyDescent="0.2">
      <c r="A181" t="s">
        <v>21</v>
      </c>
    </row>
    <row r="182" spans="1:27" x14ac:dyDescent="0.2">
      <c r="A182" t="s">
        <v>9</v>
      </c>
      <c r="B182">
        <v>2011</v>
      </c>
      <c r="C182">
        <v>2012</v>
      </c>
      <c r="D182">
        <v>2013</v>
      </c>
      <c r="E182">
        <v>2014</v>
      </c>
      <c r="F182">
        <v>2015</v>
      </c>
      <c r="G182">
        <v>2016</v>
      </c>
      <c r="H182">
        <v>2017</v>
      </c>
      <c r="I182">
        <v>2018</v>
      </c>
      <c r="J182">
        <v>2019</v>
      </c>
      <c r="K182">
        <v>2020</v>
      </c>
      <c r="L182">
        <v>2021</v>
      </c>
      <c r="M182">
        <v>2022</v>
      </c>
      <c r="N182">
        <v>2023</v>
      </c>
      <c r="O182">
        <v>2024</v>
      </c>
      <c r="P182">
        <v>2025</v>
      </c>
      <c r="Q182">
        <v>2026</v>
      </c>
      <c r="R182">
        <v>2027</v>
      </c>
      <c r="S182">
        <v>2028</v>
      </c>
      <c r="T182">
        <v>2029</v>
      </c>
      <c r="U182">
        <v>2030</v>
      </c>
      <c r="V182">
        <v>2031</v>
      </c>
      <c r="W182">
        <v>2032</v>
      </c>
      <c r="X182">
        <v>2033</v>
      </c>
      <c r="Y182">
        <v>2034</v>
      </c>
      <c r="Z182">
        <v>2035</v>
      </c>
      <c r="AA182">
        <v>2036</v>
      </c>
    </row>
    <row r="183" spans="1:27" x14ac:dyDescent="0.2">
      <c r="A183" t="s">
        <v>341</v>
      </c>
    </row>
    <row r="184" spans="1:27" x14ac:dyDescent="0.2">
      <c r="A184" t="s">
        <v>342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</row>
    <row r="185" spans="1:27" x14ac:dyDescent="0.2">
      <c r="A185" t="s">
        <v>343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</row>
    <row r="187" spans="1:27" x14ac:dyDescent="0.2">
      <c r="A187" t="s">
        <v>344</v>
      </c>
    </row>
    <row r="188" spans="1:27" x14ac:dyDescent="0.2">
      <c r="A188" t="s">
        <v>342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</row>
    <row r="190" spans="1:27" x14ac:dyDescent="0.2">
      <c r="A190" t="s">
        <v>345</v>
      </c>
    </row>
    <row r="191" spans="1:27" x14ac:dyDescent="0.2">
      <c r="A191" t="s">
        <v>342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</row>
    <row r="192" spans="1:27" x14ac:dyDescent="0.2">
      <c r="A192" t="s">
        <v>343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</row>
    <row r="196" spans="1:27" x14ac:dyDescent="0.2">
      <c r="A196" t="s">
        <v>346</v>
      </c>
      <c r="B196">
        <v>0</v>
      </c>
    </row>
    <row r="199" spans="1:27" x14ac:dyDescent="0.2">
      <c r="A199" t="s">
        <v>36</v>
      </c>
      <c r="B199" t="s">
        <v>37</v>
      </c>
      <c r="C199" t="s">
        <v>38</v>
      </c>
      <c r="D199" t="s">
        <v>39</v>
      </c>
      <c r="E199" t="s">
        <v>40</v>
      </c>
    </row>
    <row r="201" spans="1:27" x14ac:dyDescent="0.2">
      <c r="A201" t="s">
        <v>44</v>
      </c>
    </row>
    <row r="202" spans="1:27" x14ac:dyDescent="0.2">
      <c r="A202" t="s">
        <v>3</v>
      </c>
    </row>
    <row r="204" spans="1:27" x14ac:dyDescent="0.2">
      <c r="A204" t="s">
        <v>347</v>
      </c>
    </row>
    <row r="207" spans="1:27" x14ac:dyDescent="0.2">
      <c r="A207" t="s">
        <v>8</v>
      </c>
    </row>
    <row r="208" spans="1:27" x14ac:dyDescent="0.2">
      <c r="A208" t="s">
        <v>348</v>
      </c>
      <c r="B208">
        <v>2011</v>
      </c>
      <c r="C208">
        <v>2012</v>
      </c>
      <c r="D208">
        <v>2013</v>
      </c>
      <c r="E208">
        <v>2014</v>
      </c>
      <c r="F208">
        <v>2015</v>
      </c>
      <c r="G208">
        <v>2016</v>
      </c>
      <c r="H208">
        <v>2017</v>
      </c>
      <c r="I208">
        <v>2018</v>
      </c>
      <c r="J208">
        <v>2019</v>
      </c>
      <c r="K208">
        <v>2020</v>
      </c>
      <c r="L208">
        <v>2021</v>
      </c>
      <c r="M208">
        <v>2022</v>
      </c>
      <c r="N208">
        <v>2023</v>
      </c>
      <c r="O208">
        <v>2024</v>
      </c>
      <c r="P208">
        <v>2025</v>
      </c>
      <c r="Q208">
        <v>2026</v>
      </c>
      <c r="R208">
        <v>2027</v>
      </c>
      <c r="S208">
        <v>2028</v>
      </c>
      <c r="T208">
        <v>2029</v>
      </c>
      <c r="U208">
        <v>2030</v>
      </c>
      <c r="V208">
        <v>2031</v>
      </c>
      <c r="W208">
        <v>2032</v>
      </c>
      <c r="X208">
        <v>2033</v>
      </c>
      <c r="Y208">
        <v>2034</v>
      </c>
      <c r="Z208">
        <v>2035</v>
      </c>
      <c r="AA208">
        <v>2036</v>
      </c>
    </row>
    <row r="209" spans="1:27" x14ac:dyDescent="0.2">
      <c r="A209" t="s">
        <v>349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49.863</v>
      </c>
      <c r="K209">
        <v>50.15</v>
      </c>
      <c r="L209">
        <v>50.503999999999998</v>
      </c>
      <c r="M209">
        <v>50.817</v>
      </c>
      <c r="N209">
        <v>51.148000000000003</v>
      </c>
      <c r="O209">
        <v>51.418999999999997</v>
      </c>
      <c r="P209">
        <v>51.692</v>
      </c>
      <c r="Q209">
        <v>33.972000000000001</v>
      </c>
      <c r="R209">
        <v>33.795999999999999</v>
      </c>
      <c r="S209">
        <v>33.523000000000003</v>
      </c>
      <c r="T209">
        <v>33.128</v>
      </c>
      <c r="U209">
        <v>32.646999999999998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</row>
    <row r="210" spans="1:27" x14ac:dyDescent="0.2">
      <c r="A210" t="s">
        <v>350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70.358999999999995</v>
      </c>
      <c r="K210">
        <v>70.412999999999997</v>
      </c>
      <c r="L210">
        <v>70.481999999999999</v>
      </c>
      <c r="M210">
        <v>70.537000000000006</v>
      </c>
      <c r="N210">
        <v>70.537999999999997</v>
      </c>
      <c r="O210">
        <v>70.498999999999995</v>
      </c>
      <c r="P210">
        <v>70.456999999999994</v>
      </c>
      <c r="Q210">
        <v>56.231999999999999</v>
      </c>
      <c r="R210">
        <v>55.725999999999999</v>
      </c>
      <c r="S210">
        <v>55.2</v>
      </c>
      <c r="T210">
        <v>54.465000000000003</v>
      </c>
      <c r="U210">
        <v>53.64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</row>
    <row r="211" spans="1:27" x14ac:dyDescent="0.2">
      <c r="A211" t="s">
        <v>351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9.0999999999999998E-2</v>
      </c>
      <c r="K211">
        <v>0.159</v>
      </c>
      <c r="L211">
        <v>0.125</v>
      </c>
      <c r="M211">
        <v>7.8E-2</v>
      </c>
      <c r="N211">
        <v>9.0999999999999998E-2</v>
      </c>
      <c r="O211">
        <v>8.5000000000000006E-2</v>
      </c>
      <c r="P211">
        <v>8.2000000000000003E-2</v>
      </c>
      <c r="Q211">
        <v>27.145</v>
      </c>
      <c r="R211">
        <v>26.914000000000001</v>
      </c>
      <c r="S211">
        <v>26.495999999999999</v>
      </c>
      <c r="T211">
        <v>26.125</v>
      </c>
      <c r="U211">
        <v>25.882000000000001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</row>
    <row r="212" spans="1:27" x14ac:dyDescent="0.2">
      <c r="A212" t="s">
        <v>352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0.105</v>
      </c>
      <c r="K212">
        <v>0.182</v>
      </c>
      <c r="L212">
        <v>0.159</v>
      </c>
      <c r="M212">
        <v>0.10199999999999999</v>
      </c>
      <c r="N212">
        <v>0.121</v>
      </c>
      <c r="O212">
        <v>0.10199999999999999</v>
      </c>
      <c r="P212">
        <v>0.10100000000000001</v>
      </c>
      <c r="Q212">
        <v>42.741999999999997</v>
      </c>
      <c r="R212">
        <v>42.256</v>
      </c>
      <c r="S212">
        <v>41.472999999999999</v>
      </c>
      <c r="T212">
        <v>40.899000000000001</v>
      </c>
      <c r="U212">
        <v>40.445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</row>
    <row r="216" spans="1:27" x14ac:dyDescent="0.2">
      <c r="A216" t="s">
        <v>227</v>
      </c>
    </row>
    <row r="217" spans="1:27" x14ac:dyDescent="0.2">
      <c r="A217" t="s">
        <v>348</v>
      </c>
      <c r="B217">
        <v>2011</v>
      </c>
      <c r="C217">
        <v>2012</v>
      </c>
      <c r="D217">
        <v>2013</v>
      </c>
      <c r="E217">
        <v>2014</v>
      </c>
      <c r="F217">
        <v>2015</v>
      </c>
      <c r="G217">
        <v>2016</v>
      </c>
      <c r="H217">
        <v>2017</v>
      </c>
      <c r="I217">
        <v>2018</v>
      </c>
      <c r="J217">
        <v>2019</v>
      </c>
      <c r="K217">
        <v>2020</v>
      </c>
      <c r="L217">
        <v>2021</v>
      </c>
      <c r="M217">
        <v>2022</v>
      </c>
      <c r="N217">
        <v>2023</v>
      </c>
      <c r="O217">
        <v>2024</v>
      </c>
      <c r="P217">
        <v>2025</v>
      </c>
      <c r="Q217">
        <v>2026</v>
      </c>
      <c r="R217">
        <v>2027</v>
      </c>
      <c r="S217">
        <v>2028</v>
      </c>
      <c r="T217">
        <v>2029</v>
      </c>
      <c r="U217">
        <v>2030</v>
      </c>
      <c r="V217">
        <v>2031</v>
      </c>
      <c r="W217">
        <v>2032</v>
      </c>
      <c r="X217">
        <v>2033</v>
      </c>
      <c r="Y217">
        <v>2034</v>
      </c>
      <c r="Z217">
        <v>2035</v>
      </c>
      <c r="AA217">
        <v>2036</v>
      </c>
    </row>
    <row r="218" spans="1:27" x14ac:dyDescent="0.2">
      <c r="A218" t="s">
        <v>349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51.048000000000002</v>
      </c>
      <c r="K218">
        <v>51.348999999999997</v>
      </c>
      <c r="L218">
        <v>51.695</v>
      </c>
      <c r="M218">
        <v>52.000999999999998</v>
      </c>
      <c r="N218">
        <v>52.344000000000001</v>
      </c>
      <c r="O218">
        <v>52.601999999999997</v>
      </c>
      <c r="P218">
        <v>52.857999999999997</v>
      </c>
      <c r="Q218">
        <v>40.036000000000001</v>
      </c>
      <c r="R218">
        <v>40.018000000000001</v>
      </c>
      <c r="S218">
        <v>39.874000000000002</v>
      </c>
      <c r="T218">
        <v>39.76</v>
      </c>
      <c r="U218">
        <v>36.279000000000003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</row>
    <row r="219" spans="1:27" x14ac:dyDescent="0.2">
      <c r="A219" t="s">
        <v>350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72.409000000000006</v>
      </c>
      <c r="K219">
        <v>72.489999999999995</v>
      </c>
      <c r="L219">
        <v>72.539000000000001</v>
      </c>
      <c r="M219">
        <v>72.588999999999999</v>
      </c>
      <c r="N219">
        <v>72.617000000000004</v>
      </c>
      <c r="O219">
        <v>72.566999999999993</v>
      </c>
      <c r="P219">
        <v>72.515000000000001</v>
      </c>
      <c r="Q219">
        <v>66.460999999999999</v>
      </c>
      <c r="R219">
        <v>66.259</v>
      </c>
      <c r="S219">
        <v>65.921000000000006</v>
      </c>
      <c r="T219">
        <v>65.686999999999998</v>
      </c>
      <c r="U219">
        <v>59.807000000000002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</row>
    <row r="220" spans="1:27" x14ac:dyDescent="0.2">
      <c r="A220" t="s">
        <v>351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8.4000000000000005E-2</v>
      </c>
      <c r="K220">
        <v>6.0000000000000001E-3</v>
      </c>
      <c r="L220">
        <v>7.0000000000000001E-3</v>
      </c>
      <c r="M220">
        <v>5.0000000000000001E-3</v>
      </c>
      <c r="N220">
        <v>2E-3</v>
      </c>
      <c r="O220">
        <v>7.0000000000000001E-3</v>
      </c>
      <c r="P220">
        <v>3.0000000000000001E-3</v>
      </c>
      <c r="Q220">
        <v>0</v>
      </c>
      <c r="R220">
        <v>0.01</v>
      </c>
      <c r="S220">
        <v>0</v>
      </c>
      <c r="T220">
        <v>0</v>
      </c>
      <c r="U220">
        <v>14.8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</row>
    <row r="221" spans="1:27" x14ac:dyDescent="0.2">
      <c r="A221" t="s">
        <v>352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8.7999999999999995E-2</v>
      </c>
      <c r="K221">
        <v>1E-3</v>
      </c>
      <c r="L221">
        <v>1E-3</v>
      </c>
      <c r="M221">
        <v>6.0000000000000001E-3</v>
      </c>
      <c r="N221">
        <v>1E-3</v>
      </c>
      <c r="O221">
        <v>1E-3</v>
      </c>
      <c r="P221">
        <v>1E-3</v>
      </c>
      <c r="Q221">
        <v>0</v>
      </c>
      <c r="R221">
        <v>2.9000000000000001E-2</v>
      </c>
      <c r="S221">
        <v>0</v>
      </c>
      <c r="T221">
        <v>0</v>
      </c>
      <c r="U221">
        <v>22.404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</row>
    <row r="225" spans="1:27" x14ac:dyDescent="0.2">
      <c r="A225" t="s">
        <v>21</v>
      </c>
    </row>
    <row r="226" spans="1:27" x14ac:dyDescent="0.2">
      <c r="A226" t="s">
        <v>348</v>
      </c>
      <c r="B226">
        <v>2011</v>
      </c>
      <c r="C226">
        <v>2012</v>
      </c>
      <c r="D226">
        <v>2013</v>
      </c>
      <c r="E226">
        <v>2014</v>
      </c>
      <c r="F226">
        <v>2015</v>
      </c>
      <c r="G226">
        <v>2016</v>
      </c>
      <c r="H226">
        <v>2017</v>
      </c>
      <c r="I226">
        <v>2018</v>
      </c>
      <c r="J226">
        <v>2019</v>
      </c>
      <c r="K226">
        <v>2020</v>
      </c>
      <c r="L226">
        <v>2021</v>
      </c>
      <c r="M226">
        <v>2022</v>
      </c>
      <c r="N226">
        <v>2023</v>
      </c>
      <c r="O226">
        <v>2024</v>
      </c>
      <c r="P226">
        <v>2025</v>
      </c>
      <c r="Q226">
        <v>2026</v>
      </c>
      <c r="R226">
        <v>2027</v>
      </c>
      <c r="S226">
        <v>2028</v>
      </c>
      <c r="T226">
        <v>2029</v>
      </c>
      <c r="U226">
        <v>2030</v>
      </c>
      <c r="V226">
        <v>2031</v>
      </c>
      <c r="W226">
        <v>2032</v>
      </c>
      <c r="X226">
        <v>2033</v>
      </c>
      <c r="Y226">
        <v>2034</v>
      </c>
      <c r="Z226">
        <v>2035</v>
      </c>
      <c r="AA226">
        <v>2036</v>
      </c>
    </row>
    <row r="227" spans="1:27" x14ac:dyDescent="0.2">
      <c r="A227" t="s">
        <v>353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26.96</v>
      </c>
      <c r="K227">
        <v>41.363999999999997</v>
      </c>
      <c r="L227">
        <v>41.551000000000002</v>
      </c>
      <c r="M227">
        <v>41.753999999999998</v>
      </c>
      <c r="N227">
        <v>41.920999999999999</v>
      </c>
      <c r="O227">
        <v>42.048000000000002</v>
      </c>
      <c r="P227">
        <v>42.238</v>
      </c>
      <c r="Q227">
        <v>33.969000000000001</v>
      </c>
      <c r="R227">
        <v>33.793999999999997</v>
      </c>
      <c r="S227">
        <v>33.521000000000001</v>
      </c>
      <c r="T227">
        <v>33.127000000000002</v>
      </c>
      <c r="U227">
        <v>32.643999999999998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</row>
    <row r="228" spans="1:27" x14ac:dyDescent="0.2">
      <c r="A228" t="s">
        <v>354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46.764000000000003</v>
      </c>
      <c r="K228">
        <v>68.929000000000002</v>
      </c>
      <c r="L228">
        <v>69.004000000000005</v>
      </c>
      <c r="M228">
        <v>69.046999999999997</v>
      </c>
      <c r="N228">
        <v>69.033000000000001</v>
      </c>
      <c r="O228">
        <v>69.024000000000001</v>
      </c>
      <c r="P228">
        <v>69.05</v>
      </c>
      <c r="Q228">
        <v>56.228999999999999</v>
      </c>
      <c r="R228">
        <v>55.722999999999999</v>
      </c>
      <c r="S228">
        <v>55.198</v>
      </c>
      <c r="T228">
        <v>54.463000000000001</v>
      </c>
      <c r="U228">
        <v>53.636000000000003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</row>
    <row r="229" spans="1:27" x14ac:dyDescent="0.2">
      <c r="A229" t="s">
        <v>355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2E-3</v>
      </c>
      <c r="K229">
        <v>2E-3</v>
      </c>
      <c r="L229">
        <v>1E-3</v>
      </c>
      <c r="M229">
        <v>1E-3</v>
      </c>
      <c r="N229">
        <v>2E-3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</row>
    <row r="230" spans="1:27" x14ac:dyDescent="0.2">
      <c r="A230" t="s">
        <v>356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2E-3</v>
      </c>
      <c r="K230">
        <v>2E-3</v>
      </c>
      <c r="L230">
        <v>2E-3</v>
      </c>
      <c r="M230">
        <v>1E-3</v>
      </c>
      <c r="N230">
        <v>3.0000000000000001E-3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</row>
    <row r="234" spans="1:27" x14ac:dyDescent="0.2">
      <c r="A234" t="s">
        <v>36</v>
      </c>
      <c r="B234" t="s">
        <v>37</v>
      </c>
      <c r="C234" t="s">
        <v>38</v>
      </c>
      <c r="D234" t="s">
        <v>39</v>
      </c>
      <c r="E234" t="s">
        <v>40</v>
      </c>
    </row>
    <row r="235" spans="1:27" x14ac:dyDescent="0.2">
      <c r="A235" t="s">
        <v>41</v>
      </c>
    </row>
    <row r="236" spans="1:27" x14ac:dyDescent="0.2">
      <c r="A236" t="s">
        <v>357</v>
      </c>
      <c r="B236" t="s">
        <v>358</v>
      </c>
      <c r="C236" t="s">
        <v>359</v>
      </c>
      <c r="D236" t="s">
        <v>360</v>
      </c>
      <c r="E236" t="s">
        <v>361</v>
      </c>
      <c r="F236" t="s">
        <v>362</v>
      </c>
      <c r="G236" t="s">
        <v>363</v>
      </c>
      <c r="H236" t="s">
        <v>364</v>
      </c>
      <c r="I236" t="s">
        <v>365</v>
      </c>
      <c r="J236" t="s">
        <v>366</v>
      </c>
    </row>
    <row r="237" spans="1:27" x14ac:dyDescent="0.2">
      <c r="A237" t="s">
        <v>367</v>
      </c>
      <c r="B237" t="s">
        <v>368</v>
      </c>
      <c r="C237" t="s">
        <v>369</v>
      </c>
      <c r="D237" t="s">
        <v>370</v>
      </c>
      <c r="E237" t="s">
        <v>371</v>
      </c>
      <c r="F237" t="s">
        <v>372</v>
      </c>
      <c r="G237" t="s">
        <v>373</v>
      </c>
      <c r="H237" t="s">
        <v>374</v>
      </c>
      <c r="I237" t="s">
        <v>375</v>
      </c>
      <c r="J237" t="s">
        <v>376</v>
      </c>
      <c r="K237" t="s">
        <v>377</v>
      </c>
      <c r="L237" t="s">
        <v>378</v>
      </c>
    </row>
    <row r="238" spans="1:27" x14ac:dyDescent="0.2">
      <c r="A238" t="s">
        <v>379</v>
      </c>
      <c r="B238" t="s">
        <v>380</v>
      </c>
      <c r="C238" t="s">
        <v>381</v>
      </c>
      <c r="D238" t="s">
        <v>382</v>
      </c>
      <c r="E238" t="s">
        <v>383</v>
      </c>
      <c r="F238" t="s">
        <v>384</v>
      </c>
      <c r="G238" t="s">
        <v>385</v>
      </c>
      <c r="H238" t="s">
        <v>386</v>
      </c>
      <c r="I238" t="s">
        <v>387</v>
      </c>
    </row>
    <row r="239" spans="1:27" x14ac:dyDescent="0.2">
      <c r="A239" t="s">
        <v>44</v>
      </c>
    </row>
    <row r="240" spans="1:27" x14ac:dyDescent="0.2">
      <c r="A240" t="s">
        <v>3</v>
      </c>
    </row>
    <row r="242" spans="1:27" x14ac:dyDescent="0.2">
      <c r="A242" t="s">
        <v>388</v>
      </c>
    </row>
    <row r="245" spans="1:27" x14ac:dyDescent="0.2">
      <c r="A245" t="s">
        <v>8</v>
      </c>
    </row>
    <row r="246" spans="1:27" x14ac:dyDescent="0.2">
      <c r="A246" t="s">
        <v>348</v>
      </c>
      <c r="B246">
        <v>2011</v>
      </c>
      <c r="C246">
        <v>2012</v>
      </c>
      <c r="D246">
        <v>2013</v>
      </c>
      <c r="E246">
        <v>2014</v>
      </c>
      <c r="F246">
        <v>2015</v>
      </c>
      <c r="G246">
        <v>2016</v>
      </c>
      <c r="H246">
        <v>2017</v>
      </c>
      <c r="I246">
        <v>2018</v>
      </c>
      <c r="J246">
        <v>2019</v>
      </c>
      <c r="K246">
        <v>2020</v>
      </c>
      <c r="L246">
        <v>2021</v>
      </c>
      <c r="M246">
        <v>2022</v>
      </c>
      <c r="N246">
        <v>2023</v>
      </c>
      <c r="O246">
        <v>2024</v>
      </c>
      <c r="P246">
        <v>2025</v>
      </c>
      <c r="Q246">
        <v>2026</v>
      </c>
      <c r="R246">
        <v>2027</v>
      </c>
      <c r="S246">
        <v>2028</v>
      </c>
      <c r="T246">
        <v>2029</v>
      </c>
      <c r="U246">
        <v>2030</v>
      </c>
      <c r="V246">
        <v>2031</v>
      </c>
      <c r="W246">
        <v>2032</v>
      </c>
      <c r="X246">
        <v>2033</v>
      </c>
      <c r="Y246">
        <v>2034</v>
      </c>
      <c r="Z246">
        <v>2035</v>
      </c>
      <c r="AA246">
        <v>2036</v>
      </c>
    </row>
    <row r="247" spans="1:27" x14ac:dyDescent="0.2">
      <c r="A247" t="s">
        <v>389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28.484999999999999</v>
      </c>
      <c r="K247">
        <v>28.61</v>
      </c>
      <c r="L247">
        <v>28.722000000000001</v>
      </c>
      <c r="M247">
        <v>28.835000000000001</v>
      </c>
      <c r="N247">
        <v>28.954999999999998</v>
      </c>
      <c r="O247">
        <v>29.059000000000001</v>
      </c>
      <c r="P247">
        <v>29.108000000000001</v>
      </c>
      <c r="Q247">
        <v>29.146000000000001</v>
      </c>
      <c r="R247">
        <v>29.193999999999999</v>
      </c>
      <c r="S247">
        <v>29.242999999999999</v>
      </c>
      <c r="T247">
        <v>29.248999999999999</v>
      </c>
      <c r="U247">
        <v>29.248000000000001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</row>
    <row r="248" spans="1:27" x14ac:dyDescent="0.2">
      <c r="A248" t="s">
        <v>390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6.9980000000000002</v>
      </c>
      <c r="K248">
        <v>7.0890000000000004</v>
      </c>
      <c r="L248">
        <v>7.1580000000000004</v>
      </c>
      <c r="M248">
        <v>7.1779999999999999</v>
      </c>
      <c r="N248">
        <v>7.2</v>
      </c>
      <c r="O248">
        <v>7.242</v>
      </c>
      <c r="P248">
        <v>7.2210000000000001</v>
      </c>
      <c r="Q248">
        <v>7.242</v>
      </c>
      <c r="R248">
        <v>7.2590000000000003</v>
      </c>
      <c r="S248">
        <v>7.25</v>
      </c>
      <c r="T248">
        <v>7.1909999999999998</v>
      </c>
      <c r="U248">
        <v>7.2009999999999996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</row>
    <row r="249" spans="1:27" x14ac:dyDescent="0.2">
      <c r="A249" t="s">
        <v>391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10.32</v>
      </c>
      <c r="K249">
        <v>10.404</v>
      </c>
      <c r="L249">
        <v>10.503</v>
      </c>
      <c r="M249">
        <v>10.629</v>
      </c>
      <c r="N249">
        <v>10.683999999999999</v>
      </c>
      <c r="O249">
        <v>10.736000000000001</v>
      </c>
      <c r="P249">
        <v>10.824</v>
      </c>
      <c r="Q249">
        <v>10.79</v>
      </c>
      <c r="R249">
        <v>10.891</v>
      </c>
      <c r="S249">
        <v>10.974</v>
      </c>
      <c r="T249">
        <v>11.051</v>
      </c>
      <c r="U249">
        <v>11.04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</row>
    <row r="250" spans="1:27" x14ac:dyDescent="0.2">
      <c r="A250" t="s">
        <v>392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11.167</v>
      </c>
      <c r="K250">
        <v>11.116</v>
      </c>
      <c r="L250">
        <v>11.061</v>
      </c>
      <c r="M250">
        <v>11.028</v>
      </c>
      <c r="N250">
        <v>11.071</v>
      </c>
      <c r="O250">
        <v>11.081</v>
      </c>
      <c r="P250">
        <v>11.064</v>
      </c>
      <c r="Q250">
        <v>11.114000000000001</v>
      </c>
      <c r="R250">
        <v>11.044</v>
      </c>
      <c r="S250">
        <v>11.02</v>
      </c>
      <c r="T250">
        <v>11.007</v>
      </c>
      <c r="U250">
        <v>11.007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</row>
    <row r="254" spans="1:27" x14ac:dyDescent="0.2">
      <c r="A254" t="s">
        <v>227</v>
      </c>
    </row>
    <row r="255" spans="1:27" x14ac:dyDescent="0.2">
      <c r="A255" t="s">
        <v>348</v>
      </c>
      <c r="B255">
        <v>2011</v>
      </c>
      <c r="C255">
        <v>2012</v>
      </c>
      <c r="D255">
        <v>2013</v>
      </c>
      <c r="E255">
        <v>2014</v>
      </c>
      <c r="F255">
        <v>2015</v>
      </c>
      <c r="G255">
        <v>2016</v>
      </c>
      <c r="H255">
        <v>2017</v>
      </c>
      <c r="I255">
        <v>2018</v>
      </c>
      <c r="J255">
        <v>2019</v>
      </c>
      <c r="K255">
        <v>2020</v>
      </c>
      <c r="L255">
        <v>2021</v>
      </c>
      <c r="M255">
        <v>2022</v>
      </c>
      <c r="N255">
        <v>2023</v>
      </c>
      <c r="O255">
        <v>2024</v>
      </c>
      <c r="P255">
        <v>2025</v>
      </c>
      <c r="Q255">
        <v>2026</v>
      </c>
      <c r="R255">
        <v>2027</v>
      </c>
      <c r="S255">
        <v>2028</v>
      </c>
      <c r="T255">
        <v>2029</v>
      </c>
      <c r="U255">
        <v>2030</v>
      </c>
      <c r="V255">
        <v>2031</v>
      </c>
      <c r="W255">
        <v>2032</v>
      </c>
      <c r="X255">
        <v>2033</v>
      </c>
      <c r="Y255">
        <v>2034</v>
      </c>
      <c r="Z255">
        <v>2035</v>
      </c>
      <c r="AA255">
        <v>2036</v>
      </c>
    </row>
    <row r="256" spans="1:27" x14ac:dyDescent="0.2">
      <c r="A256" t="s">
        <v>389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39.875</v>
      </c>
      <c r="K256">
        <v>40.174999999999997</v>
      </c>
      <c r="L256">
        <v>40.584000000000003</v>
      </c>
      <c r="M256">
        <v>40.917000000000002</v>
      </c>
      <c r="N256">
        <v>41.215000000000003</v>
      </c>
      <c r="O256">
        <v>41.139000000000003</v>
      </c>
      <c r="P256">
        <v>40.82</v>
      </c>
      <c r="Q256">
        <v>40.448999999999998</v>
      </c>
      <c r="R256">
        <v>40.054000000000002</v>
      </c>
      <c r="S256">
        <v>39.848999999999997</v>
      </c>
      <c r="T256">
        <v>39.613999999999997</v>
      </c>
      <c r="U256">
        <v>36.01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</row>
    <row r="257" spans="1:27" x14ac:dyDescent="0.2">
      <c r="A257" t="s">
        <v>390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16.696999999999999</v>
      </c>
      <c r="K257">
        <v>16.965</v>
      </c>
      <c r="L257">
        <v>17.349</v>
      </c>
      <c r="M257">
        <v>17.603999999999999</v>
      </c>
      <c r="N257">
        <v>17.879000000000001</v>
      </c>
      <c r="O257">
        <v>17.728000000000002</v>
      </c>
      <c r="P257">
        <v>17.332000000000001</v>
      </c>
      <c r="Q257">
        <v>16.951000000000001</v>
      </c>
      <c r="R257">
        <v>16.553000000000001</v>
      </c>
      <c r="S257">
        <v>16.265999999999998</v>
      </c>
      <c r="T257">
        <v>15.964</v>
      </c>
      <c r="U257">
        <v>12.4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</row>
    <row r="258" spans="1:27" x14ac:dyDescent="0.2">
      <c r="A258" t="s">
        <v>391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11.151999999999999</v>
      </c>
      <c r="K258">
        <v>11.21</v>
      </c>
      <c r="L258">
        <v>11.281000000000001</v>
      </c>
      <c r="M258">
        <v>11.393000000000001</v>
      </c>
      <c r="N258">
        <v>11.414</v>
      </c>
      <c r="O258">
        <v>11.505000000000001</v>
      </c>
      <c r="P258">
        <v>11.581</v>
      </c>
      <c r="Q258">
        <v>11.56</v>
      </c>
      <c r="R258">
        <v>11.675000000000001</v>
      </c>
      <c r="S258">
        <v>11.757999999999999</v>
      </c>
      <c r="T258">
        <v>11.808</v>
      </c>
      <c r="U258">
        <v>11.784000000000001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</row>
    <row r="259" spans="1:27" x14ac:dyDescent="0.2">
      <c r="A259" t="s">
        <v>392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12.026</v>
      </c>
      <c r="K259">
        <v>12</v>
      </c>
      <c r="L259">
        <v>11.954000000000001</v>
      </c>
      <c r="M259">
        <v>11.920999999999999</v>
      </c>
      <c r="N259">
        <v>11.922000000000001</v>
      </c>
      <c r="O259">
        <v>11.904999999999999</v>
      </c>
      <c r="P259">
        <v>11.907</v>
      </c>
      <c r="Q259">
        <v>11.938000000000001</v>
      </c>
      <c r="R259">
        <v>11.826000000000001</v>
      </c>
      <c r="S259">
        <v>11.824999999999999</v>
      </c>
      <c r="T259">
        <v>11.842000000000001</v>
      </c>
      <c r="U259">
        <v>11.824999999999999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</row>
    <row r="263" spans="1:27" x14ac:dyDescent="0.2">
      <c r="A263" t="s">
        <v>36</v>
      </c>
      <c r="B263" t="s">
        <v>37</v>
      </c>
      <c r="C263" t="s">
        <v>38</v>
      </c>
      <c r="D263" t="s">
        <v>39</v>
      </c>
      <c r="E263" t="s">
        <v>40</v>
      </c>
    </row>
    <row r="264" spans="1:27" x14ac:dyDescent="0.2">
      <c r="A264" t="s">
        <v>44</v>
      </c>
    </row>
    <row r="265" spans="1:27" x14ac:dyDescent="0.2">
      <c r="A265" t="s">
        <v>3</v>
      </c>
    </row>
    <row r="267" spans="1:27" x14ac:dyDescent="0.2">
      <c r="A267" t="s">
        <v>393</v>
      </c>
    </row>
    <row r="269" spans="1:27" x14ac:dyDescent="0.2">
      <c r="A269" t="s">
        <v>394</v>
      </c>
    </row>
    <row r="270" spans="1:27" x14ac:dyDescent="0.2">
      <c r="A270" t="s">
        <v>395</v>
      </c>
    </row>
    <row r="272" spans="1:27" x14ac:dyDescent="0.2">
      <c r="A272" t="s">
        <v>8</v>
      </c>
    </row>
    <row r="273" spans="1:27" x14ac:dyDescent="0.2">
      <c r="A273" t="s">
        <v>396</v>
      </c>
      <c r="B273">
        <v>2011</v>
      </c>
      <c r="C273">
        <v>2012</v>
      </c>
      <c r="D273">
        <v>2013</v>
      </c>
      <c r="E273">
        <v>2014</v>
      </c>
      <c r="F273">
        <v>2015</v>
      </c>
      <c r="G273">
        <v>2016</v>
      </c>
      <c r="H273">
        <v>2017</v>
      </c>
      <c r="I273">
        <v>2018</v>
      </c>
      <c r="J273">
        <v>2019</v>
      </c>
      <c r="K273">
        <v>2020</v>
      </c>
      <c r="L273">
        <v>2021</v>
      </c>
      <c r="M273">
        <v>2022</v>
      </c>
      <c r="N273">
        <v>2023</v>
      </c>
      <c r="O273">
        <v>2024</v>
      </c>
      <c r="P273">
        <v>2025</v>
      </c>
      <c r="Q273">
        <v>2026</v>
      </c>
      <c r="R273">
        <v>2027</v>
      </c>
      <c r="S273">
        <v>2028</v>
      </c>
      <c r="T273">
        <v>2029</v>
      </c>
      <c r="U273">
        <v>2030</v>
      </c>
      <c r="V273">
        <v>2031</v>
      </c>
      <c r="W273">
        <v>2032</v>
      </c>
      <c r="X273">
        <v>2033</v>
      </c>
      <c r="Y273">
        <v>2034</v>
      </c>
      <c r="Z273">
        <v>2035</v>
      </c>
      <c r="AA273">
        <v>2036</v>
      </c>
    </row>
    <row r="274" spans="1:27" x14ac:dyDescent="0.2">
      <c r="A274" t="s">
        <v>397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</row>
    <row r="275" spans="1:27" x14ac:dyDescent="0.2">
      <c r="A275" t="s">
        <v>398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</row>
    <row r="276" spans="1:27" x14ac:dyDescent="0.2">
      <c r="A276" t="s">
        <v>399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</row>
    <row r="277" spans="1:27" x14ac:dyDescent="0.2">
      <c r="A277" t="s">
        <v>400</v>
      </c>
    </row>
    <row r="278" spans="1:27" x14ac:dyDescent="0.2">
      <c r="A278" t="s">
        <v>397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4038.614</v>
      </c>
      <c r="K278">
        <v>4085.826</v>
      </c>
      <c r="L278">
        <v>4153.5140000000001</v>
      </c>
      <c r="M278">
        <v>4201.7659999999996</v>
      </c>
      <c r="N278">
        <v>4274.5370000000003</v>
      </c>
      <c r="O278">
        <v>4338.97</v>
      </c>
      <c r="P278">
        <v>4360.1559999999999</v>
      </c>
      <c r="Q278">
        <v>4273.0559999999996</v>
      </c>
      <c r="R278">
        <v>4285.2910000000002</v>
      </c>
      <c r="S278">
        <v>4291.1080000000002</v>
      </c>
      <c r="T278">
        <v>4313.5540000000001</v>
      </c>
      <c r="U278">
        <v>4343.3940000000002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</row>
    <row r="279" spans="1:27" x14ac:dyDescent="0.2">
      <c r="A279" t="s">
        <v>398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4122.7669999999998</v>
      </c>
      <c r="K279">
        <v>4172.0780000000004</v>
      </c>
      <c r="L279">
        <v>4245.4160000000002</v>
      </c>
      <c r="M279">
        <v>4296.1090000000004</v>
      </c>
      <c r="N279">
        <v>4364.5110000000004</v>
      </c>
      <c r="O279">
        <v>4430.893</v>
      </c>
      <c r="P279">
        <v>4452.2920000000004</v>
      </c>
      <c r="Q279">
        <v>4356.2730000000001</v>
      </c>
      <c r="R279">
        <v>4367.7510000000002</v>
      </c>
      <c r="S279">
        <v>4374.8739999999998</v>
      </c>
      <c r="T279">
        <v>4398.9870000000001</v>
      </c>
      <c r="U279">
        <v>4430.9830000000002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</row>
    <row r="280" spans="1:27" x14ac:dyDescent="0.2">
      <c r="A280" t="s">
        <v>399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2838.0219999999999</v>
      </c>
      <c r="K280">
        <v>2951.4580000000001</v>
      </c>
      <c r="L280">
        <v>3114.6280000000002</v>
      </c>
      <c r="M280">
        <v>3263.127</v>
      </c>
      <c r="N280">
        <v>3415.277</v>
      </c>
      <c r="O280">
        <v>3547.652</v>
      </c>
      <c r="P280">
        <v>3657.2530000000002</v>
      </c>
      <c r="Q280">
        <v>3687.3420000000001</v>
      </c>
      <c r="R280">
        <v>3773.7759999999998</v>
      </c>
      <c r="S280">
        <v>3877.944</v>
      </c>
      <c r="T280">
        <v>3956.8249999999998</v>
      </c>
      <c r="U280">
        <v>4045.0590000000002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</row>
    <row r="281" spans="1:27" x14ac:dyDescent="0.2">
      <c r="A281" t="s">
        <v>401</v>
      </c>
    </row>
    <row r="282" spans="1:27" x14ac:dyDescent="0.2">
      <c r="A282" t="s">
        <v>397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</row>
    <row r="283" spans="1:27" x14ac:dyDescent="0.2">
      <c r="A283" t="s">
        <v>398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</row>
    <row r="284" spans="1:27" x14ac:dyDescent="0.2">
      <c r="A284" t="s">
        <v>399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</row>
    <row r="285" spans="1:27" x14ac:dyDescent="0.2">
      <c r="A285" t="s">
        <v>402</v>
      </c>
    </row>
    <row r="286" spans="1:27" x14ac:dyDescent="0.2">
      <c r="A286" t="s">
        <v>397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10312.655000000001</v>
      </c>
      <c r="K286">
        <v>10327.342000000001</v>
      </c>
      <c r="L286">
        <v>10366.285</v>
      </c>
      <c r="M286">
        <v>10395.01</v>
      </c>
      <c r="N286">
        <v>10388.373</v>
      </c>
      <c r="O286">
        <v>10409.084999999999</v>
      </c>
      <c r="P286">
        <v>10355.995000000001</v>
      </c>
      <c r="Q286">
        <v>10202.232</v>
      </c>
      <c r="R286">
        <v>10165.663</v>
      </c>
      <c r="S286">
        <v>10094.319</v>
      </c>
      <c r="T286">
        <v>9989.5079999999998</v>
      </c>
      <c r="U286">
        <v>9851.89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</row>
    <row r="287" spans="1:27" x14ac:dyDescent="0.2">
      <c r="A287" t="s">
        <v>398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10797.620999999999</v>
      </c>
      <c r="K287">
        <v>10780.367</v>
      </c>
      <c r="L287">
        <v>10795.064</v>
      </c>
      <c r="M287">
        <v>10837.481</v>
      </c>
      <c r="N287">
        <v>10814.763999999999</v>
      </c>
      <c r="O287">
        <v>10823.456</v>
      </c>
      <c r="P287">
        <v>10761.013999999999</v>
      </c>
      <c r="Q287">
        <v>10595.034</v>
      </c>
      <c r="R287">
        <v>10552.722</v>
      </c>
      <c r="S287">
        <v>10460.074000000001</v>
      </c>
      <c r="T287">
        <v>10348.508</v>
      </c>
      <c r="U287">
        <v>10204.985000000001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</row>
    <row r="288" spans="1:27" x14ac:dyDescent="0.2">
      <c r="A288" t="s">
        <v>399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18739.325000000001</v>
      </c>
      <c r="K288">
        <v>18825.287</v>
      </c>
      <c r="L288">
        <v>18971.205000000002</v>
      </c>
      <c r="M288">
        <v>19139.844000000001</v>
      </c>
      <c r="N288">
        <v>19260.923999999999</v>
      </c>
      <c r="O288">
        <v>19388.794999999998</v>
      </c>
      <c r="P288">
        <v>19285.031999999999</v>
      </c>
      <c r="Q288">
        <v>18716.285</v>
      </c>
      <c r="R288">
        <v>18710.447</v>
      </c>
      <c r="S288">
        <v>18591.734</v>
      </c>
      <c r="T288">
        <v>18551.536</v>
      </c>
      <c r="U288">
        <v>18424.321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</row>
    <row r="292" spans="1:27" x14ac:dyDescent="0.2">
      <c r="A292" t="s">
        <v>227</v>
      </c>
    </row>
    <row r="293" spans="1:27" x14ac:dyDescent="0.2">
      <c r="A293" t="s">
        <v>396</v>
      </c>
      <c r="B293">
        <v>2011</v>
      </c>
      <c r="C293">
        <v>2012</v>
      </c>
      <c r="D293">
        <v>2013</v>
      </c>
      <c r="E293">
        <v>2014</v>
      </c>
      <c r="F293">
        <v>2015</v>
      </c>
      <c r="G293">
        <v>2016</v>
      </c>
      <c r="H293">
        <v>2017</v>
      </c>
      <c r="I293">
        <v>2018</v>
      </c>
      <c r="J293">
        <v>2019</v>
      </c>
      <c r="K293">
        <v>2020</v>
      </c>
      <c r="L293">
        <v>2021</v>
      </c>
      <c r="M293">
        <v>2022</v>
      </c>
      <c r="N293">
        <v>2023</v>
      </c>
      <c r="O293">
        <v>2024</v>
      </c>
      <c r="P293">
        <v>2025</v>
      </c>
      <c r="Q293">
        <v>2026</v>
      </c>
      <c r="R293">
        <v>2027</v>
      </c>
      <c r="S293">
        <v>2028</v>
      </c>
      <c r="T293">
        <v>2029</v>
      </c>
      <c r="U293">
        <v>2030</v>
      </c>
      <c r="V293">
        <v>2031</v>
      </c>
      <c r="W293">
        <v>2032</v>
      </c>
      <c r="X293">
        <v>2033</v>
      </c>
      <c r="Y293">
        <v>2034</v>
      </c>
      <c r="Z293">
        <v>2035</v>
      </c>
      <c r="AA293">
        <v>2036</v>
      </c>
    </row>
    <row r="294" spans="1:27" x14ac:dyDescent="0.2">
      <c r="A294" t="s">
        <v>397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</row>
    <row r="295" spans="1:27" x14ac:dyDescent="0.2">
      <c r="A295" t="s">
        <v>398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</row>
    <row r="296" spans="1:27" x14ac:dyDescent="0.2">
      <c r="A296" t="s">
        <v>399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</row>
    <row r="297" spans="1:27" x14ac:dyDescent="0.2">
      <c r="A297" t="s">
        <v>400</v>
      </c>
    </row>
    <row r="298" spans="1:27" x14ac:dyDescent="0.2">
      <c r="A298" t="s">
        <v>397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4037.0770000000002</v>
      </c>
      <c r="K298">
        <v>4084.3029999999999</v>
      </c>
      <c r="L298">
        <v>4151.9889999999996</v>
      </c>
      <c r="M298">
        <v>4201.7389999999996</v>
      </c>
      <c r="N298">
        <v>4274.509</v>
      </c>
      <c r="O298">
        <v>4338.9390000000003</v>
      </c>
      <c r="P298">
        <v>4360.1310000000003</v>
      </c>
      <c r="Q298">
        <v>4273.0510000000004</v>
      </c>
      <c r="R298">
        <v>4285.2910000000002</v>
      </c>
      <c r="S298">
        <v>4291.1080000000002</v>
      </c>
      <c r="T298">
        <v>4313.5540000000001</v>
      </c>
      <c r="U298">
        <v>4343.3940000000002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</row>
    <row r="299" spans="1:27" x14ac:dyDescent="0.2">
      <c r="A299" t="s">
        <v>398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4121.2299999999996</v>
      </c>
      <c r="K299">
        <v>4170.5559999999996</v>
      </c>
      <c r="L299">
        <v>4243.8909999999996</v>
      </c>
      <c r="M299">
        <v>4296.0810000000001</v>
      </c>
      <c r="N299">
        <v>4364.4840000000004</v>
      </c>
      <c r="O299">
        <v>4430.8620000000001</v>
      </c>
      <c r="P299">
        <v>4452.2669999999998</v>
      </c>
      <c r="Q299">
        <v>4356.268</v>
      </c>
      <c r="R299">
        <v>4367.7510000000002</v>
      </c>
      <c r="S299">
        <v>4374.8739999999998</v>
      </c>
      <c r="T299">
        <v>4398.9870000000001</v>
      </c>
      <c r="U299">
        <v>4430.9830000000002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</row>
    <row r="300" spans="1:27" x14ac:dyDescent="0.2">
      <c r="A300" t="s">
        <v>399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2837.1010000000001</v>
      </c>
      <c r="K300">
        <v>2950.5030000000002</v>
      </c>
      <c r="L300">
        <v>3114.0729999999999</v>
      </c>
      <c r="M300">
        <v>3263.0520000000001</v>
      </c>
      <c r="N300">
        <v>3415.201</v>
      </c>
      <c r="O300">
        <v>3547.45</v>
      </c>
      <c r="P300">
        <v>3657.105</v>
      </c>
      <c r="Q300">
        <v>3687.3409999999999</v>
      </c>
      <c r="R300">
        <v>3773.7759999999998</v>
      </c>
      <c r="S300">
        <v>3877.944</v>
      </c>
      <c r="T300">
        <v>3956.8249999999998</v>
      </c>
      <c r="U300">
        <v>4045.0590000000002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</row>
    <row r="301" spans="1:27" x14ac:dyDescent="0.2">
      <c r="A301" t="s">
        <v>401</v>
      </c>
    </row>
    <row r="302" spans="1:27" x14ac:dyDescent="0.2">
      <c r="A302" t="s">
        <v>397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</row>
    <row r="303" spans="1:27" x14ac:dyDescent="0.2">
      <c r="A303" t="s">
        <v>398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 x14ac:dyDescent="0.2">
      <c r="A304" t="s">
        <v>399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 x14ac:dyDescent="0.2">
      <c r="A305" t="s">
        <v>402</v>
      </c>
    </row>
    <row r="306" spans="1:27" x14ac:dyDescent="0.2">
      <c r="A306" t="s">
        <v>397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10311.369000000001</v>
      </c>
      <c r="K306">
        <v>10327.342000000001</v>
      </c>
      <c r="L306">
        <v>10366.285</v>
      </c>
      <c r="M306">
        <v>10395.01</v>
      </c>
      <c r="N306">
        <v>10388.373</v>
      </c>
      <c r="O306">
        <v>10409.084999999999</v>
      </c>
      <c r="P306">
        <v>10355.995000000001</v>
      </c>
      <c r="Q306">
        <v>10202.232</v>
      </c>
      <c r="R306">
        <v>10165.663</v>
      </c>
      <c r="S306">
        <v>10094.319</v>
      </c>
      <c r="T306">
        <v>9989.5079999999998</v>
      </c>
      <c r="U306">
        <v>9851.89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 x14ac:dyDescent="0.2">
      <c r="A307" t="s">
        <v>398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10796.334999999999</v>
      </c>
      <c r="K307">
        <v>10780.367</v>
      </c>
      <c r="L307">
        <v>10795.064</v>
      </c>
      <c r="M307">
        <v>10837.481</v>
      </c>
      <c r="N307">
        <v>10814.763999999999</v>
      </c>
      <c r="O307">
        <v>10823.456</v>
      </c>
      <c r="P307">
        <v>10761.013999999999</v>
      </c>
      <c r="Q307">
        <v>10595.034</v>
      </c>
      <c r="R307">
        <v>10552.722</v>
      </c>
      <c r="S307">
        <v>10460.074000000001</v>
      </c>
      <c r="T307">
        <v>10348.508</v>
      </c>
      <c r="U307">
        <v>10204.985000000001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 x14ac:dyDescent="0.2">
      <c r="A308" t="s">
        <v>399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18737.898000000001</v>
      </c>
      <c r="K308">
        <v>18823.203000000001</v>
      </c>
      <c r="L308">
        <v>18969.223000000002</v>
      </c>
      <c r="M308">
        <v>19137.931</v>
      </c>
      <c r="N308">
        <v>19259.072</v>
      </c>
      <c r="O308">
        <v>19387.059000000001</v>
      </c>
      <c r="P308">
        <v>19283.251</v>
      </c>
      <c r="Q308">
        <v>18715.475999999999</v>
      </c>
      <c r="R308">
        <v>18709.661</v>
      </c>
      <c r="S308">
        <v>18590.933000000001</v>
      </c>
      <c r="T308">
        <v>18550.749</v>
      </c>
      <c r="U308">
        <v>18424.056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12" spans="1:27" x14ac:dyDescent="0.2">
      <c r="A312" t="s">
        <v>36</v>
      </c>
      <c r="B312" t="s">
        <v>37</v>
      </c>
      <c r="C312" t="s">
        <v>38</v>
      </c>
      <c r="D312" t="s">
        <v>39</v>
      </c>
      <c r="E312" t="s">
        <v>40</v>
      </c>
    </row>
    <row r="315" spans="1:27" x14ac:dyDescent="0.2">
      <c r="A315" t="s">
        <v>44</v>
      </c>
    </row>
    <row r="316" spans="1:27" x14ac:dyDescent="0.2">
      <c r="A316" t="s">
        <v>3</v>
      </c>
    </row>
    <row r="318" spans="1:27" x14ac:dyDescent="0.2">
      <c r="A318" t="s">
        <v>403</v>
      </c>
    </row>
    <row r="320" spans="1:27" x14ac:dyDescent="0.2">
      <c r="A320" t="s">
        <v>394</v>
      </c>
    </row>
    <row r="321" spans="1:27" x14ac:dyDescent="0.2">
      <c r="A321" t="s">
        <v>395</v>
      </c>
    </row>
    <row r="322" spans="1:27" x14ac:dyDescent="0.2">
      <c r="A322" t="s">
        <v>404</v>
      </c>
      <c r="B322" t="s">
        <v>405</v>
      </c>
    </row>
    <row r="325" spans="1:27" x14ac:dyDescent="0.2">
      <c r="A325" t="s">
        <v>8</v>
      </c>
    </row>
    <row r="326" spans="1:27" x14ac:dyDescent="0.2">
      <c r="A326" t="s">
        <v>406</v>
      </c>
      <c r="C326" t="s">
        <v>407</v>
      </c>
      <c r="D326" t="s">
        <v>408</v>
      </c>
      <c r="E326" t="s">
        <v>409</v>
      </c>
      <c r="F326" t="s">
        <v>410</v>
      </c>
      <c r="G326" t="s">
        <v>411</v>
      </c>
      <c r="H326" t="s">
        <v>412</v>
      </c>
      <c r="I326" t="s">
        <v>413</v>
      </c>
      <c r="J326" t="s">
        <v>414</v>
      </c>
      <c r="K326" t="s">
        <v>415</v>
      </c>
      <c r="L326" t="s">
        <v>416</v>
      </c>
      <c r="M326" t="s">
        <v>417</v>
      </c>
      <c r="N326" t="s">
        <v>418</v>
      </c>
      <c r="O326" t="s">
        <v>419</v>
      </c>
      <c r="P326" t="s">
        <v>420</v>
      </c>
      <c r="Q326" t="s">
        <v>421</v>
      </c>
      <c r="R326" t="s">
        <v>422</v>
      </c>
      <c r="S326" t="s">
        <v>423</v>
      </c>
      <c r="T326" t="s">
        <v>424</v>
      </c>
      <c r="U326" t="s">
        <v>425</v>
      </c>
      <c r="V326" t="s">
        <v>426</v>
      </c>
      <c r="W326" t="s">
        <v>427</v>
      </c>
      <c r="X326" t="s">
        <v>428</v>
      </c>
      <c r="Y326" t="s">
        <v>429</v>
      </c>
      <c r="Z326" t="s">
        <v>430</v>
      </c>
      <c r="AA326" t="s">
        <v>431</v>
      </c>
    </row>
    <row r="327" spans="1:27" x14ac:dyDescent="0.2">
      <c r="A327" t="s">
        <v>432</v>
      </c>
    </row>
    <row r="328" spans="1:27" x14ac:dyDescent="0.2">
      <c r="A328" t="s">
        <v>433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1.387</v>
      </c>
      <c r="K328">
        <v>2.7440000000000002</v>
      </c>
      <c r="L328">
        <v>2.7450000000000001</v>
      </c>
      <c r="M328">
        <v>2.75</v>
      </c>
      <c r="N328">
        <v>2.7869999999999999</v>
      </c>
      <c r="O328">
        <v>2.8540000000000001</v>
      </c>
      <c r="P328">
        <v>2.903</v>
      </c>
      <c r="Q328">
        <v>2.9359999999999999</v>
      </c>
      <c r="R328">
        <v>2.98</v>
      </c>
      <c r="S328">
        <v>3.036</v>
      </c>
      <c r="T328">
        <v>3.0619999999999998</v>
      </c>
      <c r="U328">
        <v>3.0619999999999998</v>
      </c>
      <c r="V328">
        <v>1.5149999999999999</v>
      </c>
      <c r="W328">
        <v>0</v>
      </c>
      <c r="X328">
        <v>0</v>
      </c>
      <c r="Y328">
        <v>0</v>
      </c>
      <c r="Z328">
        <v>0</v>
      </c>
      <c r="AA328">
        <v>0</v>
      </c>
    </row>
    <row r="329" spans="1:27" x14ac:dyDescent="0.2">
      <c r="A329" t="s">
        <v>399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5.0960000000000001</v>
      </c>
      <c r="K329">
        <v>9.7170000000000005</v>
      </c>
      <c r="L329">
        <v>9.7349999999999994</v>
      </c>
      <c r="M329">
        <v>9.7750000000000004</v>
      </c>
      <c r="N329">
        <v>9.9480000000000004</v>
      </c>
      <c r="O329">
        <v>10.224</v>
      </c>
      <c r="P329">
        <v>10.379</v>
      </c>
      <c r="Q329">
        <v>10.561</v>
      </c>
      <c r="R329">
        <v>10.773</v>
      </c>
      <c r="S329">
        <v>11.000999999999999</v>
      </c>
      <c r="T329">
        <v>11.132</v>
      </c>
      <c r="U329">
        <v>11.14</v>
      </c>
      <c r="V329">
        <v>5.3390000000000004</v>
      </c>
      <c r="W329">
        <v>0</v>
      </c>
      <c r="X329">
        <v>0</v>
      </c>
      <c r="Y329">
        <v>0</v>
      </c>
      <c r="Z329">
        <v>0</v>
      </c>
      <c r="AA329">
        <v>0</v>
      </c>
    </row>
    <row r="330" spans="1:27" x14ac:dyDescent="0.2">
      <c r="A330" t="s">
        <v>434</v>
      </c>
    </row>
    <row r="331" spans="1:27" x14ac:dyDescent="0.2">
      <c r="A331" t="s">
        <v>433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1.51</v>
      </c>
      <c r="K331">
        <v>3.11</v>
      </c>
      <c r="L331">
        <v>3.1269999999999998</v>
      </c>
      <c r="M331">
        <v>3.1509999999999998</v>
      </c>
      <c r="N331">
        <v>3.1779999999999999</v>
      </c>
      <c r="O331">
        <v>3.2389999999999999</v>
      </c>
      <c r="P331">
        <v>3.2970000000000002</v>
      </c>
      <c r="Q331">
        <v>3.3839999999999999</v>
      </c>
      <c r="R331">
        <v>3.49</v>
      </c>
      <c r="S331">
        <v>3.645</v>
      </c>
      <c r="T331">
        <v>3.7730000000000001</v>
      </c>
      <c r="U331">
        <v>3.774</v>
      </c>
      <c r="V331">
        <v>1.9470000000000001</v>
      </c>
      <c r="W331">
        <v>0</v>
      </c>
      <c r="X331">
        <v>0</v>
      </c>
      <c r="Y331">
        <v>0</v>
      </c>
      <c r="Z331">
        <v>0</v>
      </c>
      <c r="AA331">
        <v>0</v>
      </c>
    </row>
    <row r="332" spans="1:27" x14ac:dyDescent="0.2">
      <c r="A332" t="s">
        <v>399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5.4989999999999997</v>
      </c>
      <c r="K332">
        <v>11.1</v>
      </c>
      <c r="L332">
        <v>11.205</v>
      </c>
      <c r="M332">
        <v>11.35</v>
      </c>
      <c r="N332">
        <v>11.494999999999999</v>
      </c>
      <c r="O332">
        <v>11.738</v>
      </c>
      <c r="P332">
        <v>11.949</v>
      </c>
      <c r="Q332">
        <v>12.281000000000001</v>
      </c>
      <c r="R332">
        <v>12.667999999999999</v>
      </c>
      <c r="S332">
        <v>13.055999999999999</v>
      </c>
      <c r="T332">
        <v>13.395</v>
      </c>
      <c r="U332">
        <v>13.367000000000001</v>
      </c>
      <c r="V332">
        <v>6.7480000000000002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 x14ac:dyDescent="0.2">
      <c r="A333" t="s">
        <v>435</v>
      </c>
    </row>
    <row r="334" spans="1:27" x14ac:dyDescent="0.2">
      <c r="A334" t="s">
        <v>433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0.44900000000000001</v>
      </c>
      <c r="K334">
        <v>0.9</v>
      </c>
      <c r="L334">
        <v>0.90400000000000003</v>
      </c>
      <c r="M334">
        <v>0.90600000000000003</v>
      </c>
      <c r="N334">
        <v>0.91900000000000004</v>
      </c>
      <c r="O334">
        <v>0.94499999999999995</v>
      </c>
      <c r="P334">
        <v>0.98099999999999998</v>
      </c>
      <c r="Q334">
        <v>1.03</v>
      </c>
      <c r="R334">
        <v>1.0649999999999999</v>
      </c>
      <c r="S334">
        <v>1.0880000000000001</v>
      </c>
      <c r="T334">
        <v>1.1140000000000001</v>
      </c>
      <c r="U334">
        <v>1.109</v>
      </c>
      <c r="V334">
        <v>0.55600000000000005</v>
      </c>
      <c r="W334">
        <v>0</v>
      </c>
      <c r="X334">
        <v>0</v>
      </c>
      <c r="Y334">
        <v>0</v>
      </c>
      <c r="Z334">
        <v>0</v>
      </c>
      <c r="AA334">
        <v>0</v>
      </c>
    </row>
    <row r="335" spans="1:27" x14ac:dyDescent="0.2">
      <c r="A335" t="s">
        <v>399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1.8640000000000001</v>
      </c>
      <c r="K335">
        <v>3.61</v>
      </c>
      <c r="L335">
        <v>3.6419999999999999</v>
      </c>
      <c r="M335">
        <v>3.665</v>
      </c>
      <c r="N335">
        <v>3.7130000000000001</v>
      </c>
      <c r="O335">
        <v>3.823</v>
      </c>
      <c r="P335">
        <v>3.9689999999999999</v>
      </c>
      <c r="Q335">
        <v>4.1749999999999998</v>
      </c>
      <c r="R335">
        <v>4.2969999999999997</v>
      </c>
      <c r="S335">
        <v>4.375</v>
      </c>
      <c r="T335">
        <v>4.4740000000000002</v>
      </c>
      <c r="U335">
        <v>4.4770000000000003</v>
      </c>
      <c r="V335">
        <v>2.1459999999999999</v>
      </c>
      <c r="W335">
        <v>0</v>
      </c>
      <c r="X335">
        <v>0</v>
      </c>
      <c r="Y335">
        <v>0</v>
      </c>
      <c r="Z335">
        <v>0</v>
      </c>
      <c r="AA335">
        <v>0</v>
      </c>
    </row>
    <row r="336" spans="1:27" x14ac:dyDescent="0.2">
      <c r="A336" t="s">
        <v>436</v>
      </c>
    </row>
    <row r="337" spans="1:27" x14ac:dyDescent="0.2">
      <c r="A337" t="s">
        <v>433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0.9</v>
      </c>
      <c r="K337">
        <v>1.78</v>
      </c>
      <c r="L337">
        <v>1.79</v>
      </c>
      <c r="M337">
        <v>1.8049999999999999</v>
      </c>
      <c r="N337">
        <v>1.831</v>
      </c>
      <c r="O337">
        <v>1.853</v>
      </c>
      <c r="P337">
        <v>1.869</v>
      </c>
      <c r="Q337">
        <v>1.9119999999999999</v>
      </c>
      <c r="R337">
        <v>1.9430000000000001</v>
      </c>
      <c r="S337">
        <v>1.96</v>
      </c>
      <c r="T337">
        <v>1.9750000000000001</v>
      </c>
      <c r="U337">
        <v>1.9630000000000001</v>
      </c>
      <c r="V337">
        <v>0.95599999999999996</v>
      </c>
      <c r="W337">
        <v>0</v>
      </c>
      <c r="X337">
        <v>0</v>
      </c>
      <c r="Y337">
        <v>0</v>
      </c>
      <c r="Z337">
        <v>0</v>
      </c>
      <c r="AA337">
        <v>0</v>
      </c>
    </row>
    <row r="338" spans="1:27" x14ac:dyDescent="0.2">
      <c r="A338" t="s">
        <v>399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3.3889999999999998</v>
      </c>
      <c r="K338">
        <v>6.827</v>
      </c>
      <c r="L338">
        <v>6.8579999999999997</v>
      </c>
      <c r="M338">
        <v>6.899</v>
      </c>
      <c r="N338">
        <v>6.9720000000000004</v>
      </c>
      <c r="O338">
        <v>7.0810000000000004</v>
      </c>
      <c r="P338">
        <v>7.1539999999999999</v>
      </c>
      <c r="Q338">
        <v>7.319</v>
      </c>
      <c r="R338">
        <v>7.44</v>
      </c>
      <c r="S338">
        <v>7.4889999999999999</v>
      </c>
      <c r="T338">
        <v>7.5510000000000002</v>
      </c>
      <c r="U338">
        <v>7.5190000000000001</v>
      </c>
      <c r="V338">
        <v>3.7770000000000001</v>
      </c>
      <c r="W338">
        <v>0</v>
      </c>
      <c r="X338">
        <v>0</v>
      </c>
      <c r="Y338">
        <v>0</v>
      </c>
      <c r="Z338">
        <v>0</v>
      </c>
      <c r="AA338">
        <v>0</v>
      </c>
    </row>
    <row r="339" spans="1:27" x14ac:dyDescent="0.2">
      <c r="A339" t="s">
        <v>437</v>
      </c>
    </row>
    <row r="340" spans="1:27" x14ac:dyDescent="0.2">
      <c r="A340" t="s">
        <v>433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 x14ac:dyDescent="0.2">
      <c r="A341" t="s">
        <v>399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</row>
    <row r="343" spans="1:27" x14ac:dyDescent="0.2">
      <c r="A343" t="s">
        <v>438</v>
      </c>
    </row>
    <row r="344" spans="1:27" x14ac:dyDescent="0.2">
      <c r="A344" t="s">
        <v>439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2.4700000000000002</v>
      </c>
      <c r="K344">
        <v>4.9640000000000004</v>
      </c>
      <c r="L344">
        <v>4.9740000000000002</v>
      </c>
      <c r="M344">
        <v>4.984</v>
      </c>
      <c r="N344">
        <v>5.0229999999999997</v>
      </c>
      <c r="O344">
        <v>5.1079999999999997</v>
      </c>
      <c r="P344">
        <v>5.1740000000000004</v>
      </c>
      <c r="Q344">
        <v>5.27</v>
      </c>
      <c r="R344">
        <v>5.3869999999999996</v>
      </c>
      <c r="S344">
        <v>5.4969999999999999</v>
      </c>
      <c r="T344">
        <v>5.601</v>
      </c>
      <c r="U344">
        <v>5.5750000000000002</v>
      </c>
      <c r="V344">
        <v>2.806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 x14ac:dyDescent="0.2">
      <c r="A345" t="s">
        <v>433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9.0500000000000007</v>
      </c>
      <c r="K345">
        <v>18.004000000000001</v>
      </c>
      <c r="L345">
        <v>18.056000000000001</v>
      </c>
      <c r="M345">
        <v>18.135999999999999</v>
      </c>
      <c r="N345">
        <v>18.324000000000002</v>
      </c>
      <c r="O345">
        <v>18.651</v>
      </c>
      <c r="P345">
        <v>18.826000000000001</v>
      </c>
      <c r="Q345">
        <v>19.228999999999999</v>
      </c>
      <c r="R345">
        <v>19.620999999999999</v>
      </c>
      <c r="S345">
        <v>19.925000000000001</v>
      </c>
      <c r="T345">
        <v>20.260999999999999</v>
      </c>
      <c r="U345">
        <v>20.158999999999999</v>
      </c>
      <c r="V345">
        <v>10.053000000000001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 x14ac:dyDescent="0.2">
      <c r="A346" t="s">
        <v>399</v>
      </c>
    </row>
    <row r="347" spans="1:27" x14ac:dyDescent="0.2">
      <c r="A347" t="s">
        <v>440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9.6000000000000002E-2</v>
      </c>
      <c r="K347">
        <v>0.186</v>
      </c>
      <c r="L347">
        <v>0.184</v>
      </c>
      <c r="M347">
        <v>0.184</v>
      </c>
      <c r="N347">
        <v>0.182</v>
      </c>
      <c r="O347">
        <v>0.182</v>
      </c>
      <c r="P347">
        <v>0.187</v>
      </c>
      <c r="Q347">
        <v>0.19</v>
      </c>
      <c r="R347">
        <v>0.193</v>
      </c>
      <c r="S347">
        <v>0.19900000000000001</v>
      </c>
      <c r="T347">
        <v>0.20699999999999999</v>
      </c>
      <c r="U347">
        <v>0.20599999999999999</v>
      </c>
      <c r="V347">
        <v>0.10299999999999999</v>
      </c>
      <c r="W347">
        <v>0</v>
      </c>
      <c r="X347">
        <v>0</v>
      </c>
      <c r="Y347">
        <v>0</v>
      </c>
      <c r="Z347">
        <v>0</v>
      </c>
      <c r="AA347">
        <v>0</v>
      </c>
    </row>
    <row r="348" spans="1:27" x14ac:dyDescent="0.2">
      <c r="A348" t="s">
        <v>433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0.41199999999999998</v>
      </c>
      <c r="K348">
        <v>0.79800000000000004</v>
      </c>
      <c r="L348">
        <v>0.79500000000000004</v>
      </c>
      <c r="M348">
        <v>0.79600000000000004</v>
      </c>
      <c r="N348">
        <v>0.78700000000000003</v>
      </c>
      <c r="O348">
        <v>0.79600000000000004</v>
      </c>
      <c r="P348">
        <v>0.82099999999999995</v>
      </c>
      <c r="Q348">
        <v>0.83899999999999997</v>
      </c>
      <c r="R348">
        <v>0.85199999999999998</v>
      </c>
      <c r="S348">
        <v>0.871</v>
      </c>
      <c r="T348">
        <v>0.89500000000000002</v>
      </c>
      <c r="U348">
        <v>0.89</v>
      </c>
      <c r="V348">
        <v>0.435</v>
      </c>
      <c r="W348">
        <v>0</v>
      </c>
      <c r="X348">
        <v>0</v>
      </c>
      <c r="Y348">
        <v>0</v>
      </c>
      <c r="Z348">
        <v>0</v>
      </c>
      <c r="AA348">
        <v>0</v>
      </c>
    </row>
    <row r="349" spans="1:27" x14ac:dyDescent="0.2">
      <c r="A349" t="s">
        <v>399</v>
      </c>
    </row>
    <row r="350" spans="1:27" x14ac:dyDescent="0.2">
      <c r="A350" t="s">
        <v>441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0.46</v>
      </c>
      <c r="K350">
        <v>0.91400000000000003</v>
      </c>
      <c r="L350">
        <v>0.92200000000000004</v>
      </c>
      <c r="M350">
        <v>0.93400000000000005</v>
      </c>
      <c r="N350">
        <v>0.95499999999999996</v>
      </c>
      <c r="O350">
        <v>0.98699999999999999</v>
      </c>
      <c r="P350">
        <v>1.0229999999999999</v>
      </c>
      <c r="Q350">
        <v>1.0629999999999999</v>
      </c>
      <c r="R350">
        <v>1.0900000000000001</v>
      </c>
      <c r="S350">
        <v>1.1339999999999999</v>
      </c>
      <c r="T350">
        <v>1.1559999999999999</v>
      </c>
      <c r="U350">
        <v>1.1599999999999999</v>
      </c>
      <c r="V350">
        <v>0.57199999999999995</v>
      </c>
      <c r="W350">
        <v>0</v>
      </c>
      <c r="X350">
        <v>0</v>
      </c>
      <c r="Y350">
        <v>0</v>
      </c>
      <c r="Z350">
        <v>0</v>
      </c>
      <c r="AA350">
        <v>0</v>
      </c>
    </row>
    <row r="351" spans="1:27" x14ac:dyDescent="0.2">
      <c r="A351" t="s">
        <v>433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2.052</v>
      </c>
      <c r="K351">
        <v>3.9510000000000001</v>
      </c>
      <c r="L351">
        <v>3.9889999999999999</v>
      </c>
      <c r="M351">
        <v>4.0289999999999999</v>
      </c>
      <c r="N351">
        <v>4.1150000000000002</v>
      </c>
      <c r="O351">
        <v>4.2469999999999999</v>
      </c>
      <c r="P351">
        <v>4.3899999999999997</v>
      </c>
      <c r="Q351">
        <v>4.5529999999999999</v>
      </c>
      <c r="R351">
        <v>4.657</v>
      </c>
      <c r="S351">
        <v>4.7949999999999999</v>
      </c>
      <c r="T351">
        <v>4.8639999999999999</v>
      </c>
      <c r="U351">
        <v>4.8810000000000002</v>
      </c>
      <c r="V351">
        <v>2.3380000000000001</v>
      </c>
      <c r="W351">
        <v>0</v>
      </c>
      <c r="X351">
        <v>0</v>
      </c>
      <c r="Y351">
        <v>0</v>
      </c>
      <c r="Z351">
        <v>0</v>
      </c>
      <c r="AA351">
        <v>0</v>
      </c>
    </row>
    <row r="352" spans="1:27" x14ac:dyDescent="0.2">
      <c r="A352" t="s">
        <v>399</v>
      </c>
    </row>
    <row r="353" spans="1:27" x14ac:dyDescent="0.2">
      <c r="A353" t="s">
        <v>442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0.56599999999999995</v>
      </c>
      <c r="K353">
        <v>1.139</v>
      </c>
      <c r="L353">
        <v>1.1499999999999999</v>
      </c>
      <c r="M353">
        <v>1.169</v>
      </c>
      <c r="N353">
        <v>1.1910000000000001</v>
      </c>
      <c r="O353">
        <v>1.226</v>
      </c>
      <c r="P353">
        <v>1.258</v>
      </c>
      <c r="Q353">
        <v>1.32</v>
      </c>
      <c r="R353">
        <v>1.377</v>
      </c>
      <c r="S353">
        <v>1.425</v>
      </c>
      <c r="T353">
        <v>1.4530000000000001</v>
      </c>
      <c r="U353">
        <v>1.454</v>
      </c>
      <c r="V353">
        <v>0.72299999999999998</v>
      </c>
      <c r="W353">
        <v>0</v>
      </c>
      <c r="X353">
        <v>0</v>
      </c>
      <c r="Y353">
        <v>0</v>
      </c>
      <c r="Z353">
        <v>0</v>
      </c>
      <c r="AA353">
        <v>0</v>
      </c>
    </row>
    <row r="354" spans="1:27" x14ac:dyDescent="0.2">
      <c r="A354" t="s">
        <v>433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2.4710000000000001</v>
      </c>
      <c r="K354">
        <v>4.8490000000000002</v>
      </c>
      <c r="L354">
        <v>4.9029999999999996</v>
      </c>
      <c r="M354">
        <v>4.9710000000000001</v>
      </c>
      <c r="N354">
        <v>5.0679999999999996</v>
      </c>
      <c r="O354">
        <v>5.23</v>
      </c>
      <c r="P354">
        <v>5.3810000000000002</v>
      </c>
      <c r="Q354">
        <v>5.63</v>
      </c>
      <c r="R354">
        <v>5.8769999999999998</v>
      </c>
      <c r="S354">
        <v>6.0039999999999996</v>
      </c>
      <c r="T354">
        <v>6.0890000000000004</v>
      </c>
      <c r="U354">
        <v>6.09</v>
      </c>
      <c r="V354">
        <v>2.97</v>
      </c>
      <c r="W354">
        <v>0</v>
      </c>
      <c r="X354">
        <v>0</v>
      </c>
      <c r="Y354">
        <v>0</v>
      </c>
      <c r="Z354">
        <v>0</v>
      </c>
      <c r="AA354">
        <v>0</v>
      </c>
    </row>
    <row r="355" spans="1:27" x14ac:dyDescent="0.2">
      <c r="A355" t="s">
        <v>399</v>
      </c>
    </row>
    <row r="356" spans="1:27" x14ac:dyDescent="0.2">
      <c r="A356" t="s">
        <v>443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0.41399999999999998</v>
      </c>
      <c r="K356">
        <v>0.84699999999999998</v>
      </c>
      <c r="L356">
        <v>0.86199999999999999</v>
      </c>
      <c r="M356">
        <v>0.877</v>
      </c>
      <c r="N356">
        <v>0.89500000000000002</v>
      </c>
      <c r="O356">
        <v>0.88800000000000001</v>
      </c>
      <c r="P356">
        <v>0.86199999999999999</v>
      </c>
      <c r="Q356">
        <v>0.86199999999999999</v>
      </c>
      <c r="R356">
        <v>0.88</v>
      </c>
      <c r="S356">
        <v>0.89900000000000002</v>
      </c>
      <c r="T356">
        <v>0.91</v>
      </c>
      <c r="U356">
        <v>0.92</v>
      </c>
      <c r="V356">
        <v>0.47699999999999998</v>
      </c>
      <c r="W356">
        <v>0</v>
      </c>
      <c r="X356">
        <v>0</v>
      </c>
      <c r="Y356">
        <v>0</v>
      </c>
      <c r="Z356">
        <v>0</v>
      </c>
      <c r="AA356">
        <v>0</v>
      </c>
    </row>
    <row r="357" spans="1:27" x14ac:dyDescent="0.2">
      <c r="A357" t="s">
        <v>433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1.3580000000000001</v>
      </c>
      <c r="K357">
        <v>2.6659999999999999</v>
      </c>
      <c r="L357">
        <v>2.7130000000000001</v>
      </c>
      <c r="M357">
        <v>2.7869999999999999</v>
      </c>
      <c r="N357">
        <v>2.8610000000000002</v>
      </c>
      <c r="O357">
        <v>2.8540000000000001</v>
      </c>
      <c r="P357">
        <v>2.835</v>
      </c>
      <c r="Q357">
        <v>2.871</v>
      </c>
      <c r="R357">
        <v>2.9460000000000002</v>
      </c>
      <c r="S357">
        <v>3.0409999999999999</v>
      </c>
      <c r="T357">
        <v>3.101</v>
      </c>
      <c r="U357">
        <v>3.1539999999999999</v>
      </c>
      <c r="V357">
        <v>1.5720000000000001</v>
      </c>
      <c r="W357">
        <v>0</v>
      </c>
      <c r="X357">
        <v>0</v>
      </c>
      <c r="Y357">
        <v>0</v>
      </c>
      <c r="Z357">
        <v>0</v>
      </c>
      <c r="AA357">
        <v>0</v>
      </c>
    </row>
    <row r="358" spans="1:27" x14ac:dyDescent="0.2">
      <c r="A358" t="s">
        <v>399</v>
      </c>
    </row>
    <row r="359" spans="1:27" x14ac:dyDescent="0.2">
      <c r="A359" t="s">
        <v>444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0.184</v>
      </c>
      <c r="K359">
        <v>0.33600000000000002</v>
      </c>
      <c r="L359">
        <v>0.29699999999999999</v>
      </c>
      <c r="M359">
        <v>0.29499999999999998</v>
      </c>
      <c r="N359">
        <v>0.30099999999999999</v>
      </c>
      <c r="O359">
        <v>0.33600000000000002</v>
      </c>
      <c r="P359">
        <v>0.38200000000000001</v>
      </c>
      <c r="Q359">
        <v>0.38300000000000001</v>
      </c>
      <c r="R359">
        <v>0.374</v>
      </c>
      <c r="S359">
        <v>0.39</v>
      </c>
      <c r="T359">
        <v>0.40200000000000002</v>
      </c>
      <c r="U359">
        <v>0.39400000000000002</v>
      </c>
      <c r="V359">
        <v>0.19</v>
      </c>
      <c r="W359">
        <v>0</v>
      </c>
      <c r="X359">
        <v>0</v>
      </c>
      <c r="Y359">
        <v>0</v>
      </c>
      <c r="Z359">
        <v>0</v>
      </c>
      <c r="AA359">
        <v>0</v>
      </c>
    </row>
    <row r="360" spans="1:27" x14ac:dyDescent="0.2">
      <c r="A360" t="s">
        <v>433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0.38700000000000001</v>
      </c>
      <c r="K360">
        <v>0.69</v>
      </c>
      <c r="L360">
        <v>0.63100000000000001</v>
      </c>
      <c r="M360">
        <v>0.63100000000000001</v>
      </c>
      <c r="N360">
        <v>0.64</v>
      </c>
      <c r="O360">
        <v>0.74399999999999999</v>
      </c>
      <c r="P360">
        <v>0.84799999999999998</v>
      </c>
      <c r="Q360">
        <v>0.84699999999999998</v>
      </c>
      <c r="R360">
        <v>0.85399999999999998</v>
      </c>
      <c r="S360">
        <v>0.9</v>
      </c>
      <c r="T360">
        <v>0.94599999999999995</v>
      </c>
      <c r="U360">
        <v>0.93200000000000005</v>
      </c>
      <c r="V360">
        <v>0.441</v>
      </c>
      <c r="W360">
        <v>0</v>
      </c>
      <c r="X360">
        <v>0</v>
      </c>
      <c r="Y360">
        <v>0</v>
      </c>
      <c r="Z360">
        <v>0</v>
      </c>
      <c r="AA360">
        <v>0</v>
      </c>
    </row>
    <row r="361" spans="1:27" x14ac:dyDescent="0.2">
      <c r="A361" t="s">
        <v>399</v>
      </c>
    </row>
    <row r="362" spans="1:27" x14ac:dyDescent="0.2">
      <c r="A362" t="s">
        <v>445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3.6999999999999998E-2</v>
      </c>
      <c r="K362">
        <v>0.109</v>
      </c>
      <c r="L362">
        <v>0.13800000000000001</v>
      </c>
      <c r="M362">
        <v>0.13800000000000001</v>
      </c>
      <c r="N362">
        <v>0.13600000000000001</v>
      </c>
      <c r="O362">
        <v>0.13400000000000001</v>
      </c>
      <c r="P362">
        <v>0.13700000000000001</v>
      </c>
      <c r="Q362">
        <v>0.14799999999999999</v>
      </c>
      <c r="R362">
        <v>0.156</v>
      </c>
      <c r="S362">
        <v>0.161</v>
      </c>
      <c r="T362">
        <v>0.16500000000000001</v>
      </c>
      <c r="U362">
        <v>0.17100000000000001</v>
      </c>
      <c r="V362">
        <v>8.8999999999999996E-2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 x14ac:dyDescent="0.2">
      <c r="A363" t="s">
        <v>433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7.6999999999999999E-2</v>
      </c>
      <c r="K363">
        <v>0.215</v>
      </c>
      <c r="L363">
        <v>0.27300000000000002</v>
      </c>
      <c r="M363">
        <v>0.27500000000000002</v>
      </c>
      <c r="N363">
        <v>0.26900000000000002</v>
      </c>
      <c r="O363">
        <v>0.27600000000000002</v>
      </c>
      <c r="P363">
        <v>0.28299999999999997</v>
      </c>
      <c r="Q363">
        <v>0.29799999999999999</v>
      </c>
      <c r="R363">
        <v>0.309</v>
      </c>
      <c r="S363">
        <v>0.31900000000000001</v>
      </c>
      <c r="T363">
        <v>0.32300000000000001</v>
      </c>
      <c r="U363">
        <v>0.32400000000000001</v>
      </c>
      <c r="V363">
        <v>0.16500000000000001</v>
      </c>
      <c r="W363">
        <v>0</v>
      </c>
      <c r="X363">
        <v>0</v>
      </c>
      <c r="Y363">
        <v>0</v>
      </c>
      <c r="Z363">
        <v>0</v>
      </c>
      <c r="AA363">
        <v>0</v>
      </c>
    </row>
    <row r="364" spans="1:27" x14ac:dyDescent="0.2">
      <c r="A364" t="s">
        <v>399</v>
      </c>
    </row>
    <row r="365" spans="1:27" x14ac:dyDescent="0.2">
      <c r="A365" t="s">
        <v>446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1.9E-2</v>
      </c>
      <c r="K365">
        <v>3.9E-2</v>
      </c>
      <c r="L365">
        <v>3.9E-2</v>
      </c>
      <c r="M365">
        <v>3.1E-2</v>
      </c>
      <c r="N365">
        <v>3.2000000000000001E-2</v>
      </c>
      <c r="O365">
        <v>3.1E-2</v>
      </c>
      <c r="P365">
        <v>2.7E-2</v>
      </c>
      <c r="Q365">
        <v>2.5999999999999999E-2</v>
      </c>
      <c r="R365">
        <v>2.1999999999999999E-2</v>
      </c>
      <c r="S365">
        <v>2.4E-2</v>
      </c>
      <c r="T365">
        <v>0.03</v>
      </c>
      <c r="U365">
        <v>2.9000000000000001E-2</v>
      </c>
      <c r="V365">
        <v>1.4999999999999999E-2</v>
      </c>
      <c r="W365">
        <v>0</v>
      </c>
      <c r="X365">
        <v>0</v>
      </c>
      <c r="Y365">
        <v>0</v>
      </c>
      <c r="Z365">
        <v>0</v>
      </c>
      <c r="AA365">
        <v>0</v>
      </c>
    </row>
    <row r="366" spans="1:27" x14ac:dyDescent="0.2">
      <c r="A366" t="s">
        <v>433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4.1000000000000002E-2</v>
      </c>
      <c r="K366">
        <v>8.1000000000000003E-2</v>
      </c>
      <c r="L366">
        <v>7.9000000000000001E-2</v>
      </c>
      <c r="M366">
        <v>6.3E-2</v>
      </c>
      <c r="N366">
        <v>6.5000000000000002E-2</v>
      </c>
      <c r="O366">
        <v>6.9000000000000006E-2</v>
      </c>
      <c r="P366">
        <v>6.7000000000000004E-2</v>
      </c>
      <c r="Q366">
        <v>6.9000000000000006E-2</v>
      </c>
      <c r="R366">
        <v>6.3E-2</v>
      </c>
      <c r="S366">
        <v>6.6000000000000003E-2</v>
      </c>
      <c r="T366">
        <v>7.4999999999999997E-2</v>
      </c>
      <c r="U366">
        <v>7.3999999999999996E-2</v>
      </c>
      <c r="V366">
        <v>3.5999999999999997E-2</v>
      </c>
      <c r="W366">
        <v>0</v>
      </c>
      <c r="X366">
        <v>0</v>
      </c>
      <c r="Y366">
        <v>0</v>
      </c>
      <c r="Z366">
        <v>0</v>
      </c>
      <c r="AA366">
        <v>0</v>
      </c>
    </row>
    <row r="367" spans="1:27" x14ac:dyDescent="0.2">
      <c r="A367" t="s">
        <v>399</v>
      </c>
    </row>
    <row r="369" spans="1:27" x14ac:dyDescent="0.2">
      <c r="A369" t="s">
        <v>15</v>
      </c>
    </row>
    <row r="370" spans="1:27" x14ac:dyDescent="0.2">
      <c r="A370" t="s">
        <v>433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4.2469999999999999</v>
      </c>
      <c r="K370">
        <v>8.5340000000000007</v>
      </c>
      <c r="L370">
        <v>8.5660000000000007</v>
      </c>
      <c r="M370">
        <v>8.6120000000000001</v>
      </c>
      <c r="N370">
        <v>8.7149999999999999</v>
      </c>
      <c r="O370">
        <v>8.891</v>
      </c>
      <c r="P370">
        <v>9.0500000000000007</v>
      </c>
      <c r="Q370">
        <v>9.2620000000000005</v>
      </c>
      <c r="R370">
        <v>9.4779999999999998</v>
      </c>
      <c r="S370">
        <v>9.7289999999999992</v>
      </c>
      <c r="T370">
        <v>9.9239999999999995</v>
      </c>
      <c r="U370">
        <v>9.9079999999999995</v>
      </c>
      <c r="V370">
        <v>4.9749999999999996</v>
      </c>
      <c r="W370">
        <v>0</v>
      </c>
      <c r="X370">
        <v>0</v>
      </c>
      <c r="Y370">
        <v>0</v>
      </c>
      <c r="Z370">
        <v>0</v>
      </c>
      <c r="AA370">
        <v>0</v>
      </c>
    </row>
    <row r="371" spans="1:27" x14ac:dyDescent="0.2">
      <c r="A371" t="s">
        <v>399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15.848000000000001</v>
      </c>
      <c r="K371">
        <v>31.254999999999999</v>
      </c>
      <c r="L371">
        <v>31.439</v>
      </c>
      <c r="M371">
        <v>31.689</v>
      </c>
      <c r="N371">
        <v>32.127000000000002</v>
      </c>
      <c r="O371">
        <v>32.866</v>
      </c>
      <c r="P371">
        <v>33.451000000000001</v>
      </c>
      <c r="Q371">
        <v>34.335999999999999</v>
      </c>
      <c r="R371">
        <v>35.177</v>
      </c>
      <c r="S371">
        <v>35.920999999999999</v>
      </c>
      <c r="T371">
        <v>36.552999999999997</v>
      </c>
      <c r="U371">
        <v>36.503</v>
      </c>
      <c r="V371">
        <v>18.010000000000002</v>
      </c>
      <c r="W371">
        <v>0</v>
      </c>
      <c r="X371">
        <v>0</v>
      </c>
      <c r="Y371">
        <v>0</v>
      </c>
      <c r="Z371">
        <v>0</v>
      </c>
      <c r="AA371">
        <v>0</v>
      </c>
    </row>
    <row r="373" spans="1:27" x14ac:dyDescent="0.2">
      <c r="A373" t="s">
        <v>447</v>
      </c>
      <c r="B373">
        <v>2011</v>
      </c>
      <c r="C373">
        <v>2012</v>
      </c>
      <c r="D373">
        <v>2013</v>
      </c>
      <c r="E373">
        <v>2014</v>
      </c>
      <c r="F373">
        <v>2015</v>
      </c>
      <c r="G373">
        <v>2016</v>
      </c>
      <c r="H373">
        <v>2017</v>
      </c>
      <c r="I373">
        <v>2018</v>
      </c>
      <c r="J373">
        <v>2019</v>
      </c>
      <c r="K373">
        <v>2020</v>
      </c>
      <c r="L373">
        <v>2021</v>
      </c>
      <c r="M373">
        <v>2022</v>
      </c>
      <c r="N373">
        <v>2023</v>
      </c>
      <c r="O373">
        <v>2024</v>
      </c>
      <c r="P373">
        <v>2025</v>
      </c>
      <c r="Q373">
        <v>2026</v>
      </c>
      <c r="R373">
        <v>2027</v>
      </c>
      <c r="S373">
        <v>2028</v>
      </c>
      <c r="T373">
        <v>2029</v>
      </c>
      <c r="U373">
        <v>2030</v>
      </c>
      <c r="V373">
        <v>2031</v>
      </c>
      <c r="W373">
        <v>2032</v>
      </c>
      <c r="X373">
        <v>2033</v>
      </c>
      <c r="Y373">
        <v>2034</v>
      </c>
      <c r="Z373">
        <v>2035</v>
      </c>
      <c r="AA373">
        <v>2036</v>
      </c>
    </row>
    <row r="374" spans="1:27" x14ac:dyDescent="0.2">
      <c r="A374" t="s">
        <v>433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8.4529999999999994</v>
      </c>
      <c r="K374">
        <v>8.5289999999999999</v>
      </c>
      <c r="L374">
        <v>8.5370000000000008</v>
      </c>
      <c r="M374">
        <v>8.6289999999999996</v>
      </c>
      <c r="N374">
        <v>8.7479999999999993</v>
      </c>
      <c r="O374">
        <v>9.0269999999999992</v>
      </c>
      <c r="P374">
        <v>9.0440000000000005</v>
      </c>
      <c r="Q374">
        <v>9.42</v>
      </c>
      <c r="R374">
        <v>9.5020000000000007</v>
      </c>
      <c r="S374">
        <v>10.005000000000001</v>
      </c>
      <c r="T374">
        <v>9.9979999999999993</v>
      </c>
      <c r="U374">
        <v>9.9610000000000003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</row>
    <row r="375" spans="1:27" x14ac:dyDescent="0.2">
      <c r="A375" t="s">
        <v>399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31.116</v>
      </c>
      <c r="K375">
        <v>31.431000000000001</v>
      </c>
      <c r="L375">
        <v>31.486999999999998</v>
      </c>
      <c r="M375">
        <v>31.879000000000001</v>
      </c>
      <c r="N375">
        <v>32.378</v>
      </c>
      <c r="O375">
        <v>33.414999999999999</v>
      </c>
      <c r="P375">
        <v>33.529000000000003</v>
      </c>
      <c r="Q375">
        <v>35.049999999999997</v>
      </c>
      <c r="R375">
        <v>35.332999999999998</v>
      </c>
      <c r="S375">
        <v>36.533000000000001</v>
      </c>
      <c r="T375">
        <v>36.566000000000003</v>
      </c>
      <c r="U375">
        <v>36.459000000000003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9" spans="1:27" x14ac:dyDescent="0.2">
      <c r="A379" t="s">
        <v>227</v>
      </c>
    </row>
    <row r="380" spans="1:27" x14ac:dyDescent="0.2">
      <c r="A380" t="s">
        <v>406</v>
      </c>
      <c r="C380" t="s">
        <v>407</v>
      </c>
      <c r="D380" t="s">
        <v>408</v>
      </c>
      <c r="E380" t="s">
        <v>409</v>
      </c>
      <c r="F380" t="s">
        <v>410</v>
      </c>
      <c r="G380" t="s">
        <v>411</v>
      </c>
      <c r="H380" t="s">
        <v>412</v>
      </c>
      <c r="I380" t="s">
        <v>413</v>
      </c>
      <c r="J380" t="s">
        <v>414</v>
      </c>
      <c r="K380" t="s">
        <v>415</v>
      </c>
      <c r="L380" t="s">
        <v>416</v>
      </c>
      <c r="M380" t="s">
        <v>417</v>
      </c>
      <c r="N380" t="s">
        <v>418</v>
      </c>
      <c r="O380" t="s">
        <v>419</v>
      </c>
      <c r="P380" t="s">
        <v>420</v>
      </c>
      <c r="Q380" t="s">
        <v>421</v>
      </c>
      <c r="R380" t="s">
        <v>422</v>
      </c>
      <c r="S380" t="s">
        <v>423</v>
      </c>
      <c r="T380" t="s">
        <v>424</v>
      </c>
      <c r="U380" t="s">
        <v>425</v>
      </c>
      <c r="V380" t="s">
        <v>426</v>
      </c>
      <c r="W380" t="s">
        <v>427</v>
      </c>
      <c r="X380" t="s">
        <v>428</v>
      </c>
      <c r="Y380" t="s">
        <v>429</v>
      </c>
      <c r="Z380" t="s">
        <v>430</v>
      </c>
      <c r="AA380" t="s">
        <v>431</v>
      </c>
    </row>
    <row r="381" spans="1:27" x14ac:dyDescent="0.2">
      <c r="A381" t="s">
        <v>432</v>
      </c>
    </row>
    <row r="382" spans="1:27" x14ac:dyDescent="0.2">
      <c r="A382" t="s">
        <v>433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1.387</v>
      </c>
      <c r="K382">
        <v>2.7440000000000002</v>
      </c>
      <c r="L382">
        <v>2.7450000000000001</v>
      </c>
      <c r="M382">
        <v>2.75</v>
      </c>
      <c r="N382">
        <v>2.7869999999999999</v>
      </c>
      <c r="O382">
        <v>2.8540000000000001</v>
      </c>
      <c r="P382">
        <v>2.903</v>
      </c>
      <c r="Q382">
        <v>2.9359999999999999</v>
      </c>
      <c r="R382">
        <v>2.98</v>
      </c>
      <c r="S382">
        <v>3.036</v>
      </c>
      <c r="T382">
        <v>3.0619999999999998</v>
      </c>
      <c r="U382">
        <v>3.0619999999999998</v>
      </c>
      <c r="V382">
        <v>1.5149999999999999</v>
      </c>
      <c r="W382">
        <v>0</v>
      </c>
      <c r="X382">
        <v>0</v>
      </c>
      <c r="Y382">
        <v>0</v>
      </c>
      <c r="Z382">
        <v>0</v>
      </c>
      <c r="AA382">
        <v>0</v>
      </c>
    </row>
    <row r="383" spans="1:27" x14ac:dyDescent="0.2">
      <c r="A383" t="s">
        <v>399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5.0960000000000001</v>
      </c>
      <c r="K383">
        <v>9.7170000000000005</v>
      </c>
      <c r="L383">
        <v>9.7349999999999994</v>
      </c>
      <c r="M383">
        <v>9.7750000000000004</v>
      </c>
      <c r="N383">
        <v>9.9480000000000004</v>
      </c>
      <c r="O383">
        <v>10.224</v>
      </c>
      <c r="P383">
        <v>10.379</v>
      </c>
      <c r="Q383">
        <v>10.561</v>
      </c>
      <c r="R383">
        <v>10.773</v>
      </c>
      <c r="S383">
        <v>11.000999999999999</v>
      </c>
      <c r="T383">
        <v>11.132</v>
      </c>
      <c r="U383">
        <v>11.14</v>
      </c>
      <c r="V383">
        <v>5.3390000000000004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 x14ac:dyDescent="0.2">
      <c r="A384" t="s">
        <v>434</v>
      </c>
    </row>
    <row r="385" spans="1:27" x14ac:dyDescent="0.2">
      <c r="A385" t="s">
        <v>433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1.51</v>
      </c>
      <c r="K385">
        <v>3.11</v>
      </c>
      <c r="L385">
        <v>3.1269999999999998</v>
      </c>
      <c r="M385">
        <v>3.1509999999999998</v>
      </c>
      <c r="N385">
        <v>3.1779999999999999</v>
      </c>
      <c r="O385">
        <v>3.2389999999999999</v>
      </c>
      <c r="P385">
        <v>3.2970000000000002</v>
      </c>
      <c r="Q385">
        <v>3.3839999999999999</v>
      </c>
      <c r="R385">
        <v>3.49</v>
      </c>
      <c r="S385">
        <v>3.645</v>
      </c>
      <c r="T385">
        <v>3.7730000000000001</v>
      </c>
      <c r="U385">
        <v>3.774</v>
      </c>
      <c r="V385">
        <v>1.9470000000000001</v>
      </c>
      <c r="W385">
        <v>0</v>
      </c>
      <c r="X385">
        <v>0</v>
      </c>
      <c r="Y385">
        <v>0</v>
      </c>
      <c r="Z385">
        <v>0</v>
      </c>
      <c r="AA385">
        <v>0</v>
      </c>
    </row>
    <row r="386" spans="1:27" x14ac:dyDescent="0.2">
      <c r="A386" t="s">
        <v>399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5.4989999999999997</v>
      </c>
      <c r="K386">
        <v>11.1</v>
      </c>
      <c r="L386">
        <v>11.205</v>
      </c>
      <c r="M386">
        <v>11.35</v>
      </c>
      <c r="N386">
        <v>11.494999999999999</v>
      </c>
      <c r="O386">
        <v>11.738</v>
      </c>
      <c r="P386">
        <v>11.949</v>
      </c>
      <c r="Q386">
        <v>12.281000000000001</v>
      </c>
      <c r="R386">
        <v>12.667999999999999</v>
      </c>
      <c r="S386">
        <v>13.055999999999999</v>
      </c>
      <c r="T386">
        <v>13.395</v>
      </c>
      <c r="U386">
        <v>13.367000000000001</v>
      </c>
      <c r="V386">
        <v>6.7480000000000002</v>
      </c>
      <c r="W386">
        <v>0</v>
      </c>
      <c r="X386">
        <v>0</v>
      </c>
      <c r="Y386">
        <v>0</v>
      </c>
      <c r="Z386">
        <v>0</v>
      </c>
      <c r="AA386">
        <v>0</v>
      </c>
    </row>
    <row r="387" spans="1:27" x14ac:dyDescent="0.2">
      <c r="A387" t="s">
        <v>435</v>
      </c>
    </row>
    <row r="388" spans="1:27" x14ac:dyDescent="0.2">
      <c r="A388" t="s">
        <v>433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0.44900000000000001</v>
      </c>
      <c r="K388">
        <v>0.9</v>
      </c>
      <c r="L388">
        <v>0.90400000000000003</v>
      </c>
      <c r="M388">
        <v>0.90600000000000003</v>
      </c>
      <c r="N388">
        <v>0.91900000000000004</v>
      </c>
      <c r="O388">
        <v>0.94499999999999995</v>
      </c>
      <c r="P388">
        <v>0.98099999999999998</v>
      </c>
      <c r="Q388">
        <v>1.03</v>
      </c>
      <c r="R388">
        <v>1.0649999999999999</v>
      </c>
      <c r="S388">
        <v>1.0880000000000001</v>
      </c>
      <c r="T388">
        <v>1.1140000000000001</v>
      </c>
      <c r="U388">
        <v>1.109</v>
      </c>
      <c r="V388">
        <v>0.55600000000000005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 x14ac:dyDescent="0.2">
      <c r="A389" t="s">
        <v>399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1.8640000000000001</v>
      </c>
      <c r="K389">
        <v>3.61</v>
      </c>
      <c r="L389">
        <v>3.6419999999999999</v>
      </c>
      <c r="M389">
        <v>3.665</v>
      </c>
      <c r="N389">
        <v>3.7130000000000001</v>
      </c>
      <c r="O389">
        <v>3.823</v>
      </c>
      <c r="P389">
        <v>3.9689999999999999</v>
      </c>
      <c r="Q389">
        <v>4.1749999999999998</v>
      </c>
      <c r="R389">
        <v>4.2969999999999997</v>
      </c>
      <c r="S389">
        <v>4.375</v>
      </c>
      <c r="T389">
        <v>4.4740000000000002</v>
      </c>
      <c r="U389">
        <v>4.4770000000000003</v>
      </c>
      <c r="V389">
        <v>2.1459999999999999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 x14ac:dyDescent="0.2">
      <c r="A390" t="s">
        <v>436</v>
      </c>
    </row>
    <row r="391" spans="1:27" x14ac:dyDescent="0.2">
      <c r="A391" t="s">
        <v>433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0.9</v>
      </c>
      <c r="K391">
        <v>1.78</v>
      </c>
      <c r="L391">
        <v>1.79</v>
      </c>
      <c r="M391">
        <v>1.8049999999999999</v>
      </c>
      <c r="N391">
        <v>1.831</v>
      </c>
      <c r="O391">
        <v>1.853</v>
      </c>
      <c r="P391">
        <v>1.869</v>
      </c>
      <c r="Q391">
        <v>1.9119999999999999</v>
      </c>
      <c r="R391">
        <v>1.9430000000000001</v>
      </c>
      <c r="S391">
        <v>1.96</v>
      </c>
      <c r="T391">
        <v>1.9750000000000001</v>
      </c>
      <c r="U391">
        <v>1.9630000000000001</v>
      </c>
      <c r="V391">
        <v>0.95599999999999996</v>
      </c>
      <c r="W391">
        <v>0</v>
      </c>
      <c r="X391">
        <v>0</v>
      </c>
      <c r="Y391">
        <v>0</v>
      </c>
      <c r="Z391">
        <v>0</v>
      </c>
      <c r="AA391">
        <v>0</v>
      </c>
    </row>
    <row r="392" spans="1:27" x14ac:dyDescent="0.2">
      <c r="A392" t="s">
        <v>399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3.3889999999999998</v>
      </c>
      <c r="K392">
        <v>6.827</v>
      </c>
      <c r="L392">
        <v>6.8579999999999997</v>
      </c>
      <c r="M392">
        <v>6.899</v>
      </c>
      <c r="N392">
        <v>6.9720000000000004</v>
      </c>
      <c r="O392">
        <v>7.0810000000000004</v>
      </c>
      <c r="P392">
        <v>7.1539999999999999</v>
      </c>
      <c r="Q392">
        <v>7.319</v>
      </c>
      <c r="R392">
        <v>7.44</v>
      </c>
      <c r="S392">
        <v>7.4889999999999999</v>
      </c>
      <c r="T392">
        <v>7.5510000000000002</v>
      </c>
      <c r="U392">
        <v>7.5190000000000001</v>
      </c>
      <c r="V392">
        <v>3.7770000000000001</v>
      </c>
      <c r="W392">
        <v>0</v>
      </c>
      <c r="X392">
        <v>0</v>
      </c>
      <c r="Y392">
        <v>0</v>
      </c>
      <c r="Z392">
        <v>0</v>
      </c>
      <c r="AA392">
        <v>0</v>
      </c>
    </row>
    <row r="393" spans="1:27" x14ac:dyDescent="0.2">
      <c r="A393" t="s">
        <v>437</v>
      </c>
    </row>
    <row r="394" spans="1:27" x14ac:dyDescent="0.2">
      <c r="A394" t="s">
        <v>433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</row>
    <row r="395" spans="1:27" x14ac:dyDescent="0.2">
      <c r="A395" t="s">
        <v>399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</row>
    <row r="397" spans="1:27" x14ac:dyDescent="0.2">
      <c r="A397" t="s">
        <v>438</v>
      </c>
    </row>
    <row r="398" spans="1:27" x14ac:dyDescent="0.2">
      <c r="A398" t="s">
        <v>439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2.4700000000000002</v>
      </c>
      <c r="K398">
        <v>4.9640000000000004</v>
      </c>
      <c r="L398">
        <v>4.9740000000000002</v>
      </c>
      <c r="M398">
        <v>4.984</v>
      </c>
      <c r="N398">
        <v>5.0229999999999997</v>
      </c>
      <c r="O398">
        <v>5.1079999999999997</v>
      </c>
      <c r="P398">
        <v>5.1740000000000004</v>
      </c>
      <c r="Q398">
        <v>5.27</v>
      </c>
      <c r="R398">
        <v>5.3869999999999996</v>
      </c>
      <c r="S398">
        <v>5.4969999999999999</v>
      </c>
      <c r="T398">
        <v>5.601</v>
      </c>
      <c r="U398">
        <v>5.5750000000000002</v>
      </c>
      <c r="V398">
        <v>2.806</v>
      </c>
      <c r="W398">
        <v>0</v>
      </c>
      <c r="X398">
        <v>0</v>
      </c>
      <c r="Y398">
        <v>0</v>
      </c>
      <c r="Z398">
        <v>0</v>
      </c>
      <c r="AA398">
        <v>0</v>
      </c>
    </row>
    <row r="399" spans="1:27" x14ac:dyDescent="0.2">
      <c r="A399" t="s">
        <v>433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9.0500000000000007</v>
      </c>
      <c r="K399">
        <v>18.004000000000001</v>
      </c>
      <c r="L399">
        <v>18.056000000000001</v>
      </c>
      <c r="M399">
        <v>18.135999999999999</v>
      </c>
      <c r="N399">
        <v>18.324000000000002</v>
      </c>
      <c r="O399">
        <v>18.651</v>
      </c>
      <c r="P399">
        <v>18.826000000000001</v>
      </c>
      <c r="Q399">
        <v>19.228999999999999</v>
      </c>
      <c r="R399">
        <v>19.620999999999999</v>
      </c>
      <c r="S399">
        <v>19.925000000000001</v>
      </c>
      <c r="T399">
        <v>20.260999999999999</v>
      </c>
      <c r="U399">
        <v>20.158999999999999</v>
      </c>
      <c r="V399">
        <v>10.053000000000001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 x14ac:dyDescent="0.2">
      <c r="A400" t="s">
        <v>399</v>
      </c>
    </row>
    <row r="401" spans="1:27" x14ac:dyDescent="0.2">
      <c r="A401" t="s">
        <v>440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0.124</v>
      </c>
      <c r="K401">
        <v>0.24199999999999999</v>
      </c>
      <c r="L401">
        <v>0.24299999999999999</v>
      </c>
      <c r="M401">
        <v>0.245</v>
      </c>
      <c r="N401">
        <v>0.248</v>
      </c>
      <c r="O401">
        <v>0.25</v>
      </c>
      <c r="P401">
        <v>0.255</v>
      </c>
      <c r="Q401">
        <v>0.26600000000000001</v>
      </c>
      <c r="R401">
        <v>0.27</v>
      </c>
      <c r="S401">
        <v>0.27900000000000003</v>
      </c>
      <c r="T401">
        <v>0.28899999999999998</v>
      </c>
      <c r="U401">
        <v>0.28799999999999998</v>
      </c>
      <c r="V401">
        <v>0.14499999999999999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 x14ac:dyDescent="0.2">
      <c r="A402" t="s">
        <v>433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0.503</v>
      </c>
      <c r="K402">
        <v>0.98599999999999999</v>
      </c>
      <c r="L402">
        <v>0.995</v>
      </c>
      <c r="M402">
        <v>1.002</v>
      </c>
      <c r="N402">
        <v>1.008</v>
      </c>
      <c r="O402">
        <v>1.02</v>
      </c>
      <c r="P402">
        <v>1.0469999999999999</v>
      </c>
      <c r="Q402">
        <v>1.101</v>
      </c>
      <c r="R402">
        <v>1.117</v>
      </c>
      <c r="S402">
        <v>1.1459999999999999</v>
      </c>
      <c r="T402">
        <v>1.175</v>
      </c>
      <c r="U402">
        <v>1.1739999999999999</v>
      </c>
      <c r="V402">
        <v>0.58099999999999996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 x14ac:dyDescent="0.2">
      <c r="A403" t="s">
        <v>399</v>
      </c>
    </row>
    <row r="404" spans="1:27" x14ac:dyDescent="0.2">
      <c r="A404" t="s">
        <v>441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0.45400000000000001</v>
      </c>
      <c r="K404">
        <v>0.9</v>
      </c>
      <c r="L404">
        <v>0.90700000000000003</v>
      </c>
      <c r="M404">
        <v>0.92</v>
      </c>
      <c r="N404">
        <v>0.94099999999999995</v>
      </c>
      <c r="O404">
        <v>0.97199999999999998</v>
      </c>
      <c r="P404">
        <v>1.008</v>
      </c>
      <c r="Q404">
        <v>1.042</v>
      </c>
      <c r="R404">
        <v>1.069</v>
      </c>
      <c r="S404">
        <v>1.1120000000000001</v>
      </c>
      <c r="T404">
        <v>1.133</v>
      </c>
      <c r="U404">
        <v>1.137</v>
      </c>
      <c r="V404">
        <v>0.55600000000000005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 x14ac:dyDescent="0.2">
      <c r="A405" t="s">
        <v>433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2.0270000000000001</v>
      </c>
      <c r="K405">
        <v>3.895</v>
      </c>
      <c r="L405">
        <v>3.93</v>
      </c>
      <c r="M405">
        <v>3.972</v>
      </c>
      <c r="N405">
        <v>4.0549999999999997</v>
      </c>
      <c r="O405">
        <v>4.1870000000000003</v>
      </c>
      <c r="P405">
        <v>4.3280000000000003</v>
      </c>
      <c r="Q405">
        <v>4.4740000000000002</v>
      </c>
      <c r="R405">
        <v>4.5759999999999996</v>
      </c>
      <c r="S405">
        <v>4.7089999999999996</v>
      </c>
      <c r="T405">
        <v>4.774</v>
      </c>
      <c r="U405">
        <v>4.79</v>
      </c>
      <c r="V405">
        <v>2.2799999999999998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 x14ac:dyDescent="0.2">
      <c r="A406" t="s">
        <v>399</v>
      </c>
    </row>
    <row r="407" spans="1:27" x14ac:dyDescent="0.2">
      <c r="A407" t="s">
        <v>442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0.55800000000000005</v>
      </c>
      <c r="K407">
        <v>1.1220000000000001</v>
      </c>
      <c r="L407">
        <v>1.1319999999999999</v>
      </c>
      <c r="M407">
        <v>1.1499999999999999</v>
      </c>
      <c r="N407">
        <v>1.169</v>
      </c>
      <c r="O407">
        <v>1.2050000000000001</v>
      </c>
      <c r="P407">
        <v>1.2370000000000001</v>
      </c>
      <c r="Q407">
        <v>1.294</v>
      </c>
      <c r="R407">
        <v>1.3520000000000001</v>
      </c>
      <c r="S407">
        <v>1.399</v>
      </c>
      <c r="T407">
        <v>1.4259999999999999</v>
      </c>
      <c r="U407">
        <v>1.427</v>
      </c>
      <c r="V407">
        <v>0.71099999999999997</v>
      </c>
      <c r="W407">
        <v>0</v>
      </c>
      <c r="X407">
        <v>0</v>
      </c>
      <c r="Y407">
        <v>0</v>
      </c>
      <c r="Z407">
        <v>0</v>
      </c>
      <c r="AA407">
        <v>0</v>
      </c>
    </row>
    <row r="408" spans="1:27" x14ac:dyDescent="0.2">
      <c r="A408" t="s">
        <v>433</v>
      </c>
      <c r="C408">
        <v>0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2.4430000000000001</v>
      </c>
      <c r="K408">
        <v>4.7869999999999999</v>
      </c>
      <c r="L408">
        <v>4.8390000000000004</v>
      </c>
      <c r="M408">
        <v>4.9039999999999999</v>
      </c>
      <c r="N408">
        <v>4.9909999999999997</v>
      </c>
      <c r="O408">
        <v>5.1520000000000001</v>
      </c>
      <c r="P408">
        <v>5.3029999999999999</v>
      </c>
      <c r="Q408">
        <v>5.532</v>
      </c>
      <c r="R408">
        <v>5.7789999999999999</v>
      </c>
      <c r="S408">
        <v>5.9059999999999997</v>
      </c>
      <c r="T408">
        <v>5.9880000000000004</v>
      </c>
      <c r="U408">
        <v>5.9889999999999999</v>
      </c>
      <c r="V408">
        <v>2.931</v>
      </c>
      <c r="W408">
        <v>0</v>
      </c>
      <c r="X408">
        <v>0</v>
      </c>
      <c r="Y408">
        <v>0</v>
      </c>
      <c r="Z408">
        <v>0</v>
      </c>
      <c r="AA408">
        <v>0</v>
      </c>
    </row>
    <row r="409" spans="1:27" x14ac:dyDescent="0.2">
      <c r="A409" t="s">
        <v>399</v>
      </c>
    </row>
    <row r="410" spans="1:27" x14ac:dyDescent="0.2">
      <c r="A410" t="s">
        <v>443</v>
      </c>
      <c r="C410">
        <v>0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0.40400000000000003</v>
      </c>
      <c r="K410">
        <v>0.82899999999999996</v>
      </c>
      <c r="L410">
        <v>0.84299999999999997</v>
      </c>
      <c r="M410">
        <v>0.85699999999999998</v>
      </c>
      <c r="N410">
        <v>0.874</v>
      </c>
      <c r="O410">
        <v>0.86699999999999999</v>
      </c>
      <c r="P410">
        <v>0.84099999999999997</v>
      </c>
      <c r="Q410">
        <v>0.84099999999999997</v>
      </c>
      <c r="R410">
        <v>0.85899999999999999</v>
      </c>
      <c r="S410">
        <v>0.877</v>
      </c>
      <c r="T410">
        <v>0.88800000000000001</v>
      </c>
      <c r="U410">
        <v>0.89900000000000002</v>
      </c>
      <c r="V410">
        <v>0.46899999999999997</v>
      </c>
      <c r="W410">
        <v>0</v>
      </c>
      <c r="X410">
        <v>0</v>
      </c>
      <c r="Y410">
        <v>0</v>
      </c>
      <c r="Z410">
        <v>0</v>
      </c>
      <c r="AA410">
        <v>0</v>
      </c>
    </row>
    <row r="411" spans="1:27" x14ac:dyDescent="0.2">
      <c r="A411" t="s">
        <v>433</v>
      </c>
      <c r="C411">
        <v>0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1.331</v>
      </c>
      <c r="K411">
        <v>2.6150000000000002</v>
      </c>
      <c r="L411">
        <v>2.6560000000000001</v>
      </c>
      <c r="M411">
        <v>2.7269999999999999</v>
      </c>
      <c r="N411">
        <v>2.7970000000000002</v>
      </c>
      <c r="O411">
        <v>2.79</v>
      </c>
      <c r="P411">
        <v>2.7709999999999999</v>
      </c>
      <c r="Q411">
        <v>2.8069999999999999</v>
      </c>
      <c r="R411">
        <v>2.8809999999999998</v>
      </c>
      <c r="S411">
        <v>2.972</v>
      </c>
      <c r="T411">
        <v>3.0329999999999999</v>
      </c>
      <c r="U411">
        <v>3.0920000000000001</v>
      </c>
      <c r="V411">
        <v>1.5449999999999999</v>
      </c>
      <c r="W411">
        <v>0</v>
      </c>
      <c r="X411">
        <v>0</v>
      </c>
      <c r="Y411">
        <v>0</v>
      </c>
      <c r="Z411">
        <v>0</v>
      </c>
      <c r="AA411">
        <v>0</v>
      </c>
    </row>
    <row r="412" spans="1:27" x14ac:dyDescent="0.2">
      <c r="A412" t="s">
        <v>399</v>
      </c>
    </row>
    <row r="413" spans="1:27" x14ac:dyDescent="0.2">
      <c r="A413" t="s">
        <v>444</v>
      </c>
      <c r="C413">
        <v>0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0.18099999999999999</v>
      </c>
      <c r="K413">
        <v>0.33200000000000002</v>
      </c>
      <c r="L413">
        <v>0.29199999999999998</v>
      </c>
      <c r="M413">
        <v>0.28899999999999998</v>
      </c>
      <c r="N413">
        <v>0.29399999999999998</v>
      </c>
      <c r="O413">
        <v>0.32700000000000001</v>
      </c>
      <c r="P413">
        <v>0.373</v>
      </c>
      <c r="Q413">
        <v>0.376</v>
      </c>
      <c r="R413">
        <v>0.36499999999999999</v>
      </c>
      <c r="S413">
        <v>0.38100000000000001</v>
      </c>
      <c r="T413">
        <v>0.39300000000000002</v>
      </c>
      <c r="U413">
        <v>0.38400000000000001</v>
      </c>
      <c r="V413">
        <v>0.185</v>
      </c>
      <c r="W413">
        <v>0</v>
      </c>
      <c r="X413">
        <v>0</v>
      </c>
      <c r="Y413">
        <v>0</v>
      </c>
      <c r="Z413">
        <v>0</v>
      </c>
      <c r="AA413">
        <v>0</v>
      </c>
    </row>
    <row r="414" spans="1:27" x14ac:dyDescent="0.2">
      <c r="A414" t="s">
        <v>433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0.378</v>
      </c>
      <c r="K414">
        <v>0.67500000000000004</v>
      </c>
      <c r="L414">
        <v>0.61499999999999999</v>
      </c>
      <c r="M414">
        <v>0.61299999999999999</v>
      </c>
      <c r="N414">
        <v>0.62</v>
      </c>
      <c r="O414">
        <v>0.72399999999999998</v>
      </c>
      <c r="P414">
        <v>0.82799999999999996</v>
      </c>
      <c r="Q414">
        <v>0.82799999999999996</v>
      </c>
      <c r="R414">
        <v>0.83199999999999996</v>
      </c>
      <c r="S414">
        <v>0.88</v>
      </c>
      <c r="T414">
        <v>0.92400000000000004</v>
      </c>
      <c r="U414">
        <v>0.90400000000000003</v>
      </c>
      <c r="V414">
        <v>0.42199999999999999</v>
      </c>
      <c r="W414">
        <v>0</v>
      </c>
      <c r="X414">
        <v>0</v>
      </c>
      <c r="Y414">
        <v>0</v>
      </c>
      <c r="Z414">
        <v>0</v>
      </c>
      <c r="AA414">
        <v>0</v>
      </c>
    </row>
    <row r="415" spans="1:27" x14ac:dyDescent="0.2">
      <c r="A415" t="s">
        <v>399</v>
      </c>
    </row>
    <row r="416" spans="1:27" x14ac:dyDescent="0.2">
      <c r="A416" t="s">
        <v>445</v>
      </c>
      <c r="C416">
        <v>0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3.5999999999999997E-2</v>
      </c>
      <c r="K416">
        <v>0.107</v>
      </c>
      <c r="L416">
        <v>0.13600000000000001</v>
      </c>
      <c r="M416">
        <v>0.13600000000000001</v>
      </c>
      <c r="N416">
        <v>0.13400000000000001</v>
      </c>
      <c r="O416">
        <v>0.13200000000000001</v>
      </c>
      <c r="P416">
        <v>0.13600000000000001</v>
      </c>
      <c r="Q416">
        <v>0.14699999999999999</v>
      </c>
      <c r="R416">
        <v>0.155</v>
      </c>
      <c r="S416">
        <v>0.16</v>
      </c>
      <c r="T416">
        <v>0.16400000000000001</v>
      </c>
      <c r="U416">
        <v>0.16900000000000001</v>
      </c>
      <c r="V416">
        <v>8.6999999999999994E-2</v>
      </c>
      <c r="W416">
        <v>0</v>
      </c>
      <c r="X416">
        <v>0</v>
      </c>
      <c r="Y416">
        <v>0</v>
      </c>
      <c r="Z416">
        <v>0</v>
      </c>
      <c r="AA416">
        <v>0</v>
      </c>
    </row>
    <row r="417" spans="1:27" x14ac:dyDescent="0.2">
      <c r="A417" t="s">
        <v>433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7.4999999999999997E-2</v>
      </c>
      <c r="K417">
        <v>0.21199999999999999</v>
      </c>
      <c r="L417">
        <v>0.27100000000000002</v>
      </c>
      <c r="M417">
        <v>0.27200000000000002</v>
      </c>
      <c r="N417">
        <v>0.26600000000000001</v>
      </c>
      <c r="O417">
        <v>0.27300000000000002</v>
      </c>
      <c r="P417">
        <v>0.28100000000000003</v>
      </c>
      <c r="Q417">
        <v>0.29599999999999999</v>
      </c>
      <c r="R417">
        <v>0.307</v>
      </c>
      <c r="S417">
        <v>0.318</v>
      </c>
      <c r="T417">
        <v>0.32200000000000001</v>
      </c>
      <c r="U417">
        <v>0.32100000000000001</v>
      </c>
      <c r="V417">
        <v>0.16200000000000001</v>
      </c>
      <c r="W417">
        <v>0</v>
      </c>
      <c r="X417">
        <v>0</v>
      </c>
      <c r="Y417">
        <v>0</v>
      </c>
      <c r="Z417">
        <v>0</v>
      </c>
      <c r="AA417">
        <v>0</v>
      </c>
    </row>
    <row r="418" spans="1:27" x14ac:dyDescent="0.2">
      <c r="A418" t="s">
        <v>399</v>
      </c>
    </row>
    <row r="419" spans="1:27" x14ac:dyDescent="0.2">
      <c r="A419" t="s">
        <v>446</v>
      </c>
      <c r="C419">
        <v>0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1.9E-2</v>
      </c>
      <c r="K419">
        <v>3.7999999999999999E-2</v>
      </c>
      <c r="L419">
        <v>3.7999999999999999E-2</v>
      </c>
      <c r="M419">
        <v>3.1E-2</v>
      </c>
      <c r="N419">
        <v>3.2000000000000001E-2</v>
      </c>
      <c r="O419">
        <v>0.03</v>
      </c>
      <c r="P419">
        <v>2.7E-2</v>
      </c>
      <c r="Q419">
        <v>2.5999999999999999E-2</v>
      </c>
      <c r="R419">
        <v>2.1999999999999999E-2</v>
      </c>
      <c r="S419">
        <v>2.4E-2</v>
      </c>
      <c r="T419">
        <v>0.03</v>
      </c>
      <c r="U419">
        <v>2.9000000000000001E-2</v>
      </c>
      <c r="V419">
        <v>1.4999999999999999E-2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 x14ac:dyDescent="0.2">
      <c r="A420" t="s">
        <v>433</v>
      </c>
      <c r="C420">
        <v>0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4.1000000000000002E-2</v>
      </c>
      <c r="K420">
        <v>8.1000000000000003E-2</v>
      </c>
      <c r="L420">
        <v>7.8E-2</v>
      </c>
      <c r="M420">
        <v>6.3E-2</v>
      </c>
      <c r="N420">
        <v>6.5000000000000002E-2</v>
      </c>
      <c r="O420">
        <v>6.8000000000000005E-2</v>
      </c>
      <c r="P420">
        <v>6.7000000000000004E-2</v>
      </c>
      <c r="Q420">
        <v>6.9000000000000006E-2</v>
      </c>
      <c r="R420">
        <v>6.3E-2</v>
      </c>
      <c r="S420">
        <v>6.6000000000000003E-2</v>
      </c>
      <c r="T420">
        <v>7.4999999999999997E-2</v>
      </c>
      <c r="U420">
        <v>7.2999999999999995E-2</v>
      </c>
      <c r="V420">
        <v>3.5999999999999997E-2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 x14ac:dyDescent="0.2">
      <c r="A421" t="s">
        <v>399</v>
      </c>
    </row>
    <row r="423" spans="1:27" x14ac:dyDescent="0.2">
      <c r="A423" t="s">
        <v>15</v>
      </c>
    </row>
    <row r="424" spans="1:27" x14ac:dyDescent="0.2">
      <c r="A424" t="s">
        <v>433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4.2469999999999999</v>
      </c>
      <c r="K424">
        <v>8.5340000000000007</v>
      </c>
      <c r="L424">
        <v>8.5660000000000007</v>
      </c>
      <c r="M424">
        <v>8.6120000000000001</v>
      </c>
      <c r="N424">
        <v>8.7149999999999999</v>
      </c>
      <c r="O424">
        <v>8.891</v>
      </c>
      <c r="P424">
        <v>9.0500000000000007</v>
      </c>
      <c r="Q424">
        <v>9.2620000000000005</v>
      </c>
      <c r="R424">
        <v>9.4779999999999998</v>
      </c>
      <c r="S424">
        <v>9.7289999999999992</v>
      </c>
      <c r="T424">
        <v>9.9239999999999995</v>
      </c>
      <c r="U424">
        <v>9.9079999999999995</v>
      </c>
      <c r="V424">
        <v>4.9749999999999996</v>
      </c>
      <c r="W424">
        <v>0</v>
      </c>
      <c r="X424">
        <v>0</v>
      </c>
      <c r="Y424">
        <v>0</v>
      </c>
      <c r="Z424">
        <v>0</v>
      </c>
      <c r="AA424">
        <v>0</v>
      </c>
    </row>
    <row r="425" spans="1:27" x14ac:dyDescent="0.2">
      <c r="A425" t="s">
        <v>399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15.848000000000001</v>
      </c>
      <c r="K425">
        <v>31.254999999999999</v>
      </c>
      <c r="L425">
        <v>31.439</v>
      </c>
      <c r="M425">
        <v>31.689</v>
      </c>
      <c r="N425">
        <v>32.127000000000002</v>
      </c>
      <c r="O425">
        <v>32.866</v>
      </c>
      <c r="P425">
        <v>33.451000000000001</v>
      </c>
      <c r="Q425">
        <v>34.335999999999999</v>
      </c>
      <c r="R425">
        <v>35.177</v>
      </c>
      <c r="S425">
        <v>35.920999999999999</v>
      </c>
      <c r="T425">
        <v>36.552999999999997</v>
      </c>
      <c r="U425">
        <v>36.503</v>
      </c>
      <c r="V425">
        <v>18.010000000000002</v>
      </c>
      <c r="W425">
        <v>0</v>
      </c>
      <c r="X425">
        <v>0</v>
      </c>
      <c r="Y425">
        <v>0</v>
      </c>
      <c r="Z425">
        <v>0</v>
      </c>
      <c r="AA425">
        <v>0</v>
      </c>
    </row>
    <row r="427" spans="1:27" x14ac:dyDescent="0.2">
      <c r="A427" t="s">
        <v>447</v>
      </c>
      <c r="B427">
        <v>2011</v>
      </c>
      <c r="C427">
        <v>2012</v>
      </c>
      <c r="D427">
        <v>2013</v>
      </c>
      <c r="E427">
        <v>2014</v>
      </c>
      <c r="F427">
        <v>2015</v>
      </c>
      <c r="G427">
        <v>2016</v>
      </c>
      <c r="H427">
        <v>2017</v>
      </c>
      <c r="I427">
        <v>2018</v>
      </c>
      <c r="J427">
        <v>2019</v>
      </c>
      <c r="K427">
        <v>2020</v>
      </c>
      <c r="L427">
        <v>2021</v>
      </c>
      <c r="M427">
        <v>2022</v>
      </c>
      <c r="N427">
        <v>2023</v>
      </c>
      <c r="O427">
        <v>2024</v>
      </c>
      <c r="P427">
        <v>2025</v>
      </c>
      <c r="Q427">
        <v>2026</v>
      </c>
      <c r="R427">
        <v>2027</v>
      </c>
      <c r="S427">
        <v>2028</v>
      </c>
      <c r="T427">
        <v>2029</v>
      </c>
      <c r="U427">
        <v>2030</v>
      </c>
      <c r="V427">
        <v>2031</v>
      </c>
      <c r="W427">
        <v>2032</v>
      </c>
      <c r="X427">
        <v>2033</v>
      </c>
      <c r="Y427">
        <v>2034</v>
      </c>
      <c r="Z427">
        <v>2035</v>
      </c>
      <c r="AA427">
        <v>2036</v>
      </c>
    </row>
    <row r="428" spans="1:27" x14ac:dyDescent="0.2">
      <c r="A428" t="s">
        <v>433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8.4529999999999994</v>
      </c>
      <c r="K428">
        <v>8.5289999999999999</v>
      </c>
      <c r="L428">
        <v>8.5370000000000008</v>
      </c>
      <c r="M428">
        <v>8.6289999999999996</v>
      </c>
      <c r="N428">
        <v>8.7479999999999993</v>
      </c>
      <c r="O428">
        <v>9.0269999999999992</v>
      </c>
      <c r="P428">
        <v>9.0440000000000005</v>
      </c>
      <c r="Q428">
        <v>9.42</v>
      </c>
      <c r="R428">
        <v>9.5020000000000007</v>
      </c>
      <c r="S428">
        <v>10.005000000000001</v>
      </c>
      <c r="T428">
        <v>9.9979999999999993</v>
      </c>
      <c r="U428">
        <v>9.9610000000000003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</row>
    <row r="429" spans="1:27" x14ac:dyDescent="0.2">
      <c r="A429" t="s">
        <v>399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31.116</v>
      </c>
      <c r="K429">
        <v>31.431000000000001</v>
      </c>
      <c r="L429">
        <v>31.486999999999998</v>
      </c>
      <c r="M429">
        <v>31.879000000000001</v>
      </c>
      <c r="N429">
        <v>32.378</v>
      </c>
      <c r="O429">
        <v>33.414999999999999</v>
      </c>
      <c r="P429">
        <v>33.529000000000003</v>
      </c>
      <c r="Q429">
        <v>35.049999999999997</v>
      </c>
      <c r="R429">
        <v>35.332999999999998</v>
      </c>
      <c r="S429">
        <v>36.533000000000001</v>
      </c>
      <c r="T429">
        <v>36.566000000000003</v>
      </c>
      <c r="U429">
        <v>36.459000000000003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</row>
    <row r="433" spans="1:27" x14ac:dyDescent="0.2">
      <c r="A433" t="s">
        <v>36</v>
      </c>
      <c r="B433" t="s">
        <v>37</v>
      </c>
      <c r="C433" t="s">
        <v>38</v>
      </c>
      <c r="D433" t="s">
        <v>39</v>
      </c>
      <c r="E433" t="s">
        <v>40</v>
      </c>
    </row>
    <row r="436" spans="1:27" x14ac:dyDescent="0.2">
      <c r="A436" t="s">
        <v>44</v>
      </c>
    </row>
    <row r="437" spans="1:27" x14ac:dyDescent="0.2">
      <c r="A437" t="s">
        <v>448</v>
      </c>
      <c r="B437" t="s">
        <v>449</v>
      </c>
      <c r="C437" t="s">
        <v>450</v>
      </c>
      <c r="D437" t="s">
        <v>451</v>
      </c>
    </row>
    <row r="440" spans="1:27" x14ac:dyDescent="0.2">
      <c r="A440" t="s">
        <v>8</v>
      </c>
    </row>
    <row r="441" spans="1:27" x14ac:dyDescent="0.2">
      <c r="A441" t="s">
        <v>452</v>
      </c>
      <c r="B441">
        <v>2011</v>
      </c>
      <c r="C441">
        <v>2012</v>
      </c>
      <c r="D441">
        <v>2013</v>
      </c>
      <c r="E441">
        <v>2014</v>
      </c>
      <c r="F441">
        <v>2015</v>
      </c>
      <c r="G441">
        <v>2016</v>
      </c>
      <c r="H441">
        <v>2017</v>
      </c>
      <c r="I441">
        <v>2018</v>
      </c>
      <c r="J441">
        <v>2019</v>
      </c>
      <c r="K441">
        <v>2020</v>
      </c>
      <c r="L441">
        <v>2021</v>
      </c>
      <c r="M441">
        <v>2022</v>
      </c>
      <c r="N441">
        <v>2023</v>
      </c>
      <c r="O441">
        <v>2024</v>
      </c>
      <c r="P441">
        <v>2025</v>
      </c>
      <c r="Q441">
        <v>2026</v>
      </c>
      <c r="R441">
        <v>2027</v>
      </c>
      <c r="S441">
        <v>2028</v>
      </c>
      <c r="T441">
        <v>2029</v>
      </c>
      <c r="U441">
        <v>2030</v>
      </c>
      <c r="V441">
        <v>2031</v>
      </c>
      <c r="W441">
        <v>2032</v>
      </c>
      <c r="X441">
        <v>2033</v>
      </c>
      <c r="Y441">
        <v>2034</v>
      </c>
      <c r="Z441">
        <v>2035</v>
      </c>
      <c r="AA441">
        <v>2036</v>
      </c>
    </row>
    <row r="442" spans="1:27" x14ac:dyDescent="0.2">
      <c r="A442" t="s">
        <v>453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4.1740000000000004</v>
      </c>
      <c r="K442">
        <v>4.202</v>
      </c>
      <c r="L442">
        <v>4.2350000000000003</v>
      </c>
      <c r="M442">
        <v>4.2640000000000002</v>
      </c>
      <c r="N442">
        <v>4.2480000000000002</v>
      </c>
      <c r="O442">
        <v>4.2530000000000001</v>
      </c>
      <c r="P442">
        <v>4.1790000000000003</v>
      </c>
      <c r="Q442">
        <v>4.149</v>
      </c>
      <c r="R442">
        <v>4.1619999999999999</v>
      </c>
      <c r="S442">
        <v>4.2229999999999999</v>
      </c>
      <c r="T442">
        <v>4.2119999999999997</v>
      </c>
      <c r="U442">
        <v>4.3440000000000003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</row>
    <row r="443" spans="1:27" x14ac:dyDescent="0.2">
      <c r="A443" t="s">
        <v>454</v>
      </c>
      <c r="B443">
        <v>0</v>
      </c>
      <c r="C443">
        <v>0</v>
      </c>
      <c r="D443">
        <v>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19.53</v>
      </c>
      <c r="K443">
        <v>19.309000000000001</v>
      </c>
      <c r="L443">
        <v>19.466000000000001</v>
      </c>
      <c r="M443">
        <v>19.427</v>
      </c>
      <c r="N443">
        <v>20.472000000000001</v>
      </c>
      <c r="O443">
        <v>20.347999999999999</v>
      </c>
      <c r="P443">
        <v>20.623000000000001</v>
      </c>
      <c r="Q443">
        <v>21.632000000000001</v>
      </c>
      <c r="R443">
        <v>21.861000000000001</v>
      </c>
      <c r="S443">
        <v>22.146999999999998</v>
      </c>
      <c r="T443">
        <v>22.341999999999999</v>
      </c>
      <c r="U443">
        <v>23.521999999999998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</row>
    <row r="444" spans="1:27" x14ac:dyDescent="0.2">
      <c r="A444" t="s">
        <v>455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2.6960000000000002</v>
      </c>
      <c r="K444">
        <v>2.6549999999999998</v>
      </c>
      <c r="L444">
        <v>2.6419999999999999</v>
      </c>
      <c r="M444">
        <v>2.62</v>
      </c>
      <c r="N444">
        <v>2.633</v>
      </c>
      <c r="O444">
        <v>2.6480000000000001</v>
      </c>
      <c r="P444">
        <v>2.504</v>
      </c>
      <c r="Q444">
        <v>2.5430000000000001</v>
      </c>
      <c r="R444">
        <v>2.5630000000000002</v>
      </c>
      <c r="S444">
        <v>2.5779999999999998</v>
      </c>
      <c r="T444">
        <v>2.5720000000000001</v>
      </c>
      <c r="U444">
        <v>2.681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</row>
    <row r="445" spans="1:27" x14ac:dyDescent="0.2">
      <c r="A445" t="s">
        <v>456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14.452999999999999</v>
      </c>
      <c r="K445">
        <v>14.68</v>
      </c>
      <c r="L445">
        <v>14.81</v>
      </c>
      <c r="M445">
        <v>14.888</v>
      </c>
      <c r="N445">
        <v>15.673</v>
      </c>
      <c r="O445">
        <v>16.010999999999999</v>
      </c>
      <c r="P445">
        <v>16.09</v>
      </c>
      <c r="Q445">
        <v>17.149000000000001</v>
      </c>
      <c r="R445">
        <v>17.565000000000001</v>
      </c>
      <c r="S445">
        <v>17.931000000000001</v>
      </c>
      <c r="T445">
        <v>18.13</v>
      </c>
      <c r="U445">
        <v>19.172000000000001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</row>
    <row r="449" spans="1:27" x14ac:dyDescent="0.2">
      <c r="A449" t="s">
        <v>227</v>
      </c>
    </row>
    <row r="450" spans="1:27" x14ac:dyDescent="0.2">
      <c r="A450" t="s">
        <v>452</v>
      </c>
      <c r="B450">
        <v>2011</v>
      </c>
      <c r="C450">
        <v>2012</v>
      </c>
      <c r="D450">
        <v>2013</v>
      </c>
      <c r="E450">
        <v>2014</v>
      </c>
      <c r="F450">
        <v>2015</v>
      </c>
      <c r="G450">
        <v>2016</v>
      </c>
      <c r="H450">
        <v>2017</v>
      </c>
      <c r="I450">
        <v>2018</v>
      </c>
      <c r="J450">
        <v>2019</v>
      </c>
      <c r="K450">
        <v>2020</v>
      </c>
      <c r="L450">
        <v>2021</v>
      </c>
      <c r="M450">
        <v>2022</v>
      </c>
      <c r="N450">
        <v>2023</v>
      </c>
      <c r="O450">
        <v>2024</v>
      </c>
      <c r="P450">
        <v>2025</v>
      </c>
      <c r="Q450">
        <v>2026</v>
      </c>
      <c r="R450">
        <v>2027</v>
      </c>
      <c r="S450">
        <v>2028</v>
      </c>
      <c r="T450">
        <v>2029</v>
      </c>
      <c r="U450">
        <v>2030</v>
      </c>
      <c r="V450">
        <v>2031</v>
      </c>
      <c r="W450">
        <v>2032</v>
      </c>
      <c r="X450">
        <v>2033</v>
      </c>
      <c r="Y450">
        <v>2034</v>
      </c>
      <c r="Z450">
        <v>2035</v>
      </c>
      <c r="AA450">
        <v>2036</v>
      </c>
    </row>
    <row r="451" spans="1:27" x14ac:dyDescent="0.2">
      <c r="A451" t="s">
        <v>453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4.1740000000000004</v>
      </c>
      <c r="K451">
        <v>4.202</v>
      </c>
      <c r="L451">
        <v>4.2350000000000003</v>
      </c>
      <c r="M451">
        <v>4.2640000000000002</v>
      </c>
      <c r="N451">
        <v>4.2480000000000002</v>
      </c>
      <c r="O451">
        <v>4.2530000000000001</v>
      </c>
      <c r="P451">
        <v>4.1790000000000003</v>
      </c>
      <c r="Q451">
        <v>4.149</v>
      </c>
      <c r="R451">
        <v>4.1619999999999999</v>
      </c>
      <c r="S451">
        <v>4.2229999999999999</v>
      </c>
      <c r="T451">
        <v>4.2119999999999997</v>
      </c>
      <c r="U451">
        <v>4.3440000000000003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 x14ac:dyDescent="0.2">
      <c r="A452" t="s">
        <v>454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19.53</v>
      </c>
      <c r="K452">
        <v>19.309000000000001</v>
      </c>
      <c r="L452">
        <v>19.466000000000001</v>
      </c>
      <c r="M452">
        <v>19.427</v>
      </c>
      <c r="N452">
        <v>20.472000000000001</v>
      </c>
      <c r="O452">
        <v>20.347999999999999</v>
      </c>
      <c r="P452">
        <v>20.623000000000001</v>
      </c>
      <c r="Q452">
        <v>21.632000000000001</v>
      </c>
      <c r="R452">
        <v>21.861000000000001</v>
      </c>
      <c r="S452">
        <v>22.146999999999998</v>
      </c>
      <c r="T452">
        <v>22.341999999999999</v>
      </c>
      <c r="U452">
        <v>23.521999999999998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 x14ac:dyDescent="0.2">
      <c r="A453" t="s">
        <v>455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2.6960000000000002</v>
      </c>
      <c r="K453">
        <v>2.6549999999999998</v>
      </c>
      <c r="L453">
        <v>2.6419999999999999</v>
      </c>
      <c r="M453">
        <v>2.62</v>
      </c>
      <c r="N453">
        <v>2.633</v>
      </c>
      <c r="O453">
        <v>2.6480000000000001</v>
      </c>
      <c r="P453">
        <v>2.504</v>
      </c>
      <c r="Q453">
        <v>2.5430000000000001</v>
      </c>
      <c r="R453">
        <v>2.5630000000000002</v>
      </c>
      <c r="S453">
        <v>2.5779999999999998</v>
      </c>
      <c r="T453">
        <v>2.5720000000000001</v>
      </c>
      <c r="U453">
        <v>2.681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 x14ac:dyDescent="0.2">
      <c r="A454" t="s">
        <v>456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14.452999999999999</v>
      </c>
      <c r="K454">
        <v>14.68</v>
      </c>
      <c r="L454">
        <v>14.81</v>
      </c>
      <c r="M454">
        <v>14.888</v>
      </c>
      <c r="N454">
        <v>15.673</v>
      </c>
      <c r="O454">
        <v>16.010999999999999</v>
      </c>
      <c r="P454">
        <v>16.09</v>
      </c>
      <c r="Q454">
        <v>17.149000000000001</v>
      </c>
      <c r="R454">
        <v>17.565000000000001</v>
      </c>
      <c r="S454">
        <v>17.931000000000001</v>
      </c>
      <c r="T454">
        <v>18.13</v>
      </c>
      <c r="U454">
        <v>19.172000000000001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7" spans="1:27" x14ac:dyDescent="0.2">
      <c r="A457" t="s">
        <v>44</v>
      </c>
    </row>
    <row r="458" spans="1:27" x14ac:dyDescent="0.2">
      <c r="A458" t="s">
        <v>3</v>
      </c>
    </row>
    <row r="460" spans="1:27" x14ac:dyDescent="0.2">
      <c r="A460" t="s">
        <v>457</v>
      </c>
    </row>
    <row r="463" spans="1:27" x14ac:dyDescent="0.2">
      <c r="A463" t="s">
        <v>8</v>
      </c>
    </row>
    <row r="464" spans="1:27" x14ac:dyDescent="0.2">
      <c r="A464" t="s">
        <v>9</v>
      </c>
      <c r="D464">
        <v>2011</v>
      </c>
      <c r="E464">
        <v>2012</v>
      </c>
      <c r="F464">
        <v>2013</v>
      </c>
      <c r="G464">
        <v>2014</v>
      </c>
      <c r="H464">
        <v>2015</v>
      </c>
      <c r="I464">
        <v>2016</v>
      </c>
      <c r="J464">
        <v>2017</v>
      </c>
      <c r="K464">
        <v>2018</v>
      </c>
      <c r="L464">
        <v>2019</v>
      </c>
      <c r="M464">
        <v>2020</v>
      </c>
      <c r="N464">
        <v>2021</v>
      </c>
      <c r="O464">
        <v>2022</v>
      </c>
      <c r="P464">
        <v>2023</v>
      </c>
      <c r="Q464">
        <v>2024</v>
      </c>
      <c r="R464">
        <v>2025</v>
      </c>
      <c r="S464">
        <v>2026</v>
      </c>
      <c r="T464">
        <v>2027</v>
      </c>
      <c r="U464">
        <v>2028</v>
      </c>
      <c r="V464">
        <v>2029</v>
      </c>
      <c r="W464">
        <v>2030</v>
      </c>
      <c r="X464">
        <v>2031</v>
      </c>
      <c r="Y464">
        <v>2032</v>
      </c>
      <c r="Z464">
        <v>2033</v>
      </c>
      <c r="AA464" t="s">
        <v>65</v>
      </c>
    </row>
    <row r="465" spans="1:27" x14ac:dyDescent="0.2">
      <c r="A465" t="s">
        <v>458</v>
      </c>
      <c r="C465">
        <v>0</v>
      </c>
      <c r="D465" t="s">
        <v>67</v>
      </c>
      <c r="E465" t="s">
        <v>67</v>
      </c>
      <c r="F465" t="s">
        <v>67</v>
      </c>
      <c r="G465" t="s">
        <v>67</v>
      </c>
      <c r="H465" t="s">
        <v>67</v>
      </c>
      <c r="I465" t="s">
        <v>67</v>
      </c>
      <c r="J465" t="s">
        <v>67</v>
      </c>
      <c r="K465" t="s">
        <v>459</v>
      </c>
      <c r="L465" t="s">
        <v>460</v>
      </c>
      <c r="M465" t="s">
        <v>461</v>
      </c>
      <c r="N465" t="s">
        <v>462</v>
      </c>
      <c r="O465" t="s">
        <v>463</v>
      </c>
      <c r="P465" t="s">
        <v>464</v>
      </c>
      <c r="Q465" t="s">
        <v>465</v>
      </c>
      <c r="R465" t="s">
        <v>466</v>
      </c>
      <c r="S465" t="s">
        <v>467</v>
      </c>
      <c r="T465" t="s">
        <v>468</v>
      </c>
      <c r="U465" t="s">
        <v>469</v>
      </c>
      <c r="V465" t="s">
        <v>470</v>
      </c>
      <c r="W465" t="s">
        <v>471</v>
      </c>
      <c r="X465" t="s">
        <v>67</v>
      </c>
      <c r="Y465" t="s">
        <v>67</v>
      </c>
      <c r="Z465" t="s">
        <v>67</v>
      </c>
      <c r="AA465" t="s">
        <v>77</v>
      </c>
    </row>
    <row r="466" spans="1:27" x14ac:dyDescent="0.2">
      <c r="A466" t="s">
        <v>472</v>
      </c>
      <c r="C466">
        <v>0</v>
      </c>
      <c r="D466" t="s">
        <v>67</v>
      </c>
      <c r="E466" t="s">
        <v>67</v>
      </c>
      <c r="F466" t="s">
        <v>67</v>
      </c>
      <c r="G466" t="s">
        <v>67</v>
      </c>
      <c r="H466" t="s">
        <v>67</v>
      </c>
      <c r="I466" t="s">
        <v>67</v>
      </c>
      <c r="J466" t="s">
        <v>67</v>
      </c>
      <c r="K466" t="s">
        <v>473</v>
      </c>
      <c r="L466" t="s">
        <v>474</v>
      </c>
      <c r="M466" t="s">
        <v>475</v>
      </c>
      <c r="N466" t="s">
        <v>476</v>
      </c>
      <c r="O466" t="s">
        <v>477</v>
      </c>
      <c r="P466" t="s">
        <v>478</v>
      </c>
      <c r="Q466" t="s">
        <v>479</v>
      </c>
      <c r="R466" t="s">
        <v>480</v>
      </c>
      <c r="S466" t="s">
        <v>481</v>
      </c>
      <c r="T466" t="s">
        <v>482</v>
      </c>
      <c r="U466" t="s">
        <v>483</v>
      </c>
      <c r="V466" t="s">
        <v>484</v>
      </c>
      <c r="W466" t="s">
        <v>485</v>
      </c>
      <c r="X466" t="s">
        <v>67</v>
      </c>
      <c r="Y466" t="s">
        <v>67</v>
      </c>
      <c r="Z466" t="s">
        <v>67</v>
      </c>
      <c r="AA466" t="s">
        <v>77</v>
      </c>
    </row>
    <row r="467" spans="1:27" x14ac:dyDescent="0.2">
      <c r="A467" t="s">
        <v>486</v>
      </c>
      <c r="C467">
        <v>0</v>
      </c>
      <c r="D467" t="s">
        <v>67</v>
      </c>
      <c r="E467" t="s">
        <v>67</v>
      </c>
      <c r="F467" t="s">
        <v>67</v>
      </c>
      <c r="G467" t="s">
        <v>67</v>
      </c>
      <c r="H467" t="s">
        <v>67</v>
      </c>
      <c r="I467" t="s">
        <v>67</v>
      </c>
      <c r="J467" t="s">
        <v>67</v>
      </c>
      <c r="K467" t="s">
        <v>487</v>
      </c>
      <c r="L467" t="s">
        <v>488</v>
      </c>
      <c r="M467" t="s">
        <v>489</v>
      </c>
      <c r="N467" t="s">
        <v>490</v>
      </c>
      <c r="O467" t="s">
        <v>491</v>
      </c>
      <c r="P467" t="s">
        <v>492</v>
      </c>
      <c r="Q467" t="s">
        <v>493</v>
      </c>
      <c r="R467" t="s">
        <v>494</v>
      </c>
      <c r="S467" t="s">
        <v>495</v>
      </c>
      <c r="T467" t="s">
        <v>496</v>
      </c>
      <c r="U467" t="s">
        <v>497</v>
      </c>
      <c r="V467" t="s">
        <v>498</v>
      </c>
      <c r="W467" t="s">
        <v>499</v>
      </c>
      <c r="X467" t="s">
        <v>67</v>
      </c>
      <c r="Y467" t="s">
        <v>67</v>
      </c>
      <c r="Z467" t="s">
        <v>67</v>
      </c>
      <c r="AA467" t="s">
        <v>77</v>
      </c>
    </row>
    <row r="468" spans="1:27" x14ac:dyDescent="0.2">
      <c r="A468" t="s">
        <v>500</v>
      </c>
      <c r="C468">
        <v>0</v>
      </c>
      <c r="D468" t="s">
        <v>67</v>
      </c>
      <c r="E468" t="s">
        <v>67</v>
      </c>
      <c r="F468" t="s">
        <v>67</v>
      </c>
      <c r="G468" t="s">
        <v>67</v>
      </c>
      <c r="H468" t="s">
        <v>67</v>
      </c>
      <c r="I468" t="s">
        <v>67</v>
      </c>
      <c r="J468" t="s">
        <v>67</v>
      </c>
      <c r="K468" t="s">
        <v>501</v>
      </c>
      <c r="L468" t="s">
        <v>502</v>
      </c>
      <c r="M468" t="s">
        <v>503</v>
      </c>
      <c r="N468" t="s">
        <v>504</v>
      </c>
      <c r="O468" t="s">
        <v>505</v>
      </c>
      <c r="P468" t="s">
        <v>506</v>
      </c>
      <c r="Q468" t="s">
        <v>507</v>
      </c>
      <c r="R468" t="s">
        <v>508</v>
      </c>
      <c r="S468" t="s">
        <v>509</v>
      </c>
      <c r="T468" t="s">
        <v>510</v>
      </c>
      <c r="U468" t="s">
        <v>511</v>
      </c>
      <c r="V468" t="s">
        <v>512</v>
      </c>
      <c r="W468" t="s">
        <v>116</v>
      </c>
      <c r="X468" t="s">
        <v>67</v>
      </c>
      <c r="Y468" t="s">
        <v>67</v>
      </c>
      <c r="Z468" t="s">
        <v>67</v>
      </c>
      <c r="AA468" t="s">
        <v>77</v>
      </c>
    </row>
    <row r="469" spans="1:27" x14ac:dyDescent="0.2">
      <c r="A469" t="s">
        <v>513</v>
      </c>
      <c r="B469" t="s">
        <v>514</v>
      </c>
      <c r="C469">
        <v>0</v>
      </c>
      <c r="D469" t="s">
        <v>67</v>
      </c>
      <c r="E469" t="s">
        <v>67</v>
      </c>
      <c r="F469" t="s">
        <v>67</v>
      </c>
      <c r="G469" t="s">
        <v>67</v>
      </c>
      <c r="H469" t="s">
        <v>67</v>
      </c>
      <c r="I469" t="s">
        <v>67</v>
      </c>
      <c r="J469" t="s">
        <v>67</v>
      </c>
      <c r="K469" t="s">
        <v>515</v>
      </c>
      <c r="L469" t="s">
        <v>516</v>
      </c>
      <c r="M469" t="s">
        <v>517</v>
      </c>
      <c r="N469" t="s">
        <v>518</v>
      </c>
      <c r="O469" t="s">
        <v>519</v>
      </c>
      <c r="P469" t="s">
        <v>520</v>
      </c>
      <c r="Q469" t="s">
        <v>521</v>
      </c>
      <c r="R469" t="s">
        <v>522</v>
      </c>
      <c r="S469" t="s">
        <v>523</v>
      </c>
      <c r="T469" t="s">
        <v>524</v>
      </c>
      <c r="U469" t="s">
        <v>525</v>
      </c>
      <c r="V469" t="s">
        <v>526</v>
      </c>
      <c r="W469" t="s">
        <v>527</v>
      </c>
      <c r="X469" t="s">
        <v>67</v>
      </c>
      <c r="Y469" t="s">
        <v>67</v>
      </c>
      <c r="Z469" t="s">
        <v>67</v>
      </c>
      <c r="AA469" t="s">
        <v>77</v>
      </c>
    </row>
    <row r="470" spans="1:27" x14ac:dyDescent="0.2">
      <c r="A470" t="s">
        <v>528</v>
      </c>
      <c r="C470">
        <v>0</v>
      </c>
      <c r="D470" t="s">
        <v>67</v>
      </c>
      <c r="E470" t="s">
        <v>67</v>
      </c>
      <c r="F470" t="s">
        <v>67</v>
      </c>
      <c r="G470" t="s">
        <v>67</v>
      </c>
      <c r="H470" t="s">
        <v>67</v>
      </c>
      <c r="I470" t="s">
        <v>67</v>
      </c>
      <c r="J470" t="s">
        <v>67</v>
      </c>
      <c r="K470" t="s">
        <v>529</v>
      </c>
      <c r="L470" t="s">
        <v>530</v>
      </c>
      <c r="M470" t="s">
        <v>531</v>
      </c>
      <c r="N470" t="s">
        <v>532</v>
      </c>
      <c r="O470" t="s">
        <v>533</v>
      </c>
      <c r="P470" t="s">
        <v>534</v>
      </c>
      <c r="Q470" t="s">
        <v>535</v>
      </c>
      <c r="R470" t="s">
        <v>536</v>
      </c>
      <c r="S470" t="s">
        <v>537</v>
      </c>
      <c r="T470" t="s">
        <v>538</v>
      </c>
      <c r="U470" t="s">
        <v>539</v>
      </c>
      <c r="V470" t="s">
        <v>540</v>
      </c>
      <c r="W470" t="s">
        <v>541</v>
      </c>
      <c r="X470" t="s">
        <v>67</v>
      </c>
      <c r="Y470" t="s">
        <v>67</v>
      </c>
      <c r="Z470" t="s">
        <v>67</v>
      </c>
      <c r="AA470" t="s">
        <v>77</v>
      </c>
    </row>
    <row r="471" spans="1:27" x14ac:dyDescent="0.2">
      <c r="A471" t="s">
        <v>542</v>
      </c>
      <c r="B471" t="s">
        <v>543</v>
      </c>
      <c r="C471" t="s">
        <v>544</v>
      </c>
      <c r="D471" t="s">
        <v>67</v>
      </c>
      <c r="E471" t="s">
        <v>67</v>
      </c>
      <c r="F471" t="s">
        <v>67</v>
      </c>
      <c r="G471" t="s">
        <v>67</v>
      </c>
      <c r="H471" t="s">
        <v>67</v>
      </c>
      <c r="I471" t="s">
        <v>67</v>
      </c>
      <c r="J471" t="s">
        <v>67</v>
      </c>
      <c r="K471" t="s">
        <v>545</v>
      </c>
      <c r="L471" t="s">
        <v>546</v>
      </c>
      <c r="M471" t="s">
        <v>547</v>
      </c>
      <c r="N471" t="s">
        <v>548</v>
      </c>
      <c r="O471" t="s">
        <v>549</v>
      </c>
      <c r="P471" t="s">
        <v>550</v>
      </c>
      <c r="Q471" t="s">
        <v>551</v>
      </c>
      <c r="R471" t="s">
        <v>552</v>
      </c>
      <c r="S471" t="s">
        <v>553</v>
      </c>
      <c r="T471" t="s">
        <v>554</v>
      </c>
      <c r="U471" t="s">
        <v>555</v>
      </c>
      <c r="V471" t="s">
        <v>556</v>
      </c>
      <c r="W471" t="s">
        <v>557</v>
      </c>
      <c r="X471" t="s">
        <v>67</v>
      </c>
      <c r="Y471" t="s">
        <v>67</v>
      </c>
      <c r="Z471" t="s">
        <v>67</v>
      </c>
      <c r="AA471" t="s">
        <v>77</v>
      </c>
    </row>
    <row r="475" spans="1:27" x14ac:dyDescent="0.2">
      <c r="A475" t="s">
        <v>227</v>
      </c>
    </row>
    <row r="476" spans="1:27" x14ac:dyDescent="0.2">
      <c r="A476" t="s">
        <v>9</v>
      </c>
      <c r="D476">
        <v>2011</v>
      </c>
      <c r="E476">
        <v>2012</v>
      </c>
      <c r="F476">
        <v>2013</v>
      </c>
      <c r="G476">
        <v>2014</v>
      </c>
      <c r="H476">
        <v>2015</v>
      </c>
      <c r="I476">
        <v>2016</v>
      </c>
      <c r="J476">
        <v>2017</v>
      </c>
      <c r="K476">
        <v>2018</v>
      </c>
      <c r="L476">
        <v>2019</v>
      </c>
      <c r="M476">
        <v>2020</v>
      </c>
      <c r="N476">
        <v>2021</v>
      </c>
      <c r="O476">
        <v>2022</v>
      </c>
      <c r="P476">
        <v>2023</v>
      </c>
      <c r="Q476">
        <v>2024</v>
      </c>
      <c r="R476">
        <v>2025</v>
      </c>
      <c r="S476">
        <v>2026</v>
      </c>
      <c r="T476">
        <v>2027</v>
      </c>
      <c r="U476">
        <v>2028</v>
      </c>
      <c r="V476">
        <v>2029</v>
      </c>
      <c r="W476">
        <v>2030</v>
      </c>
      <c r="X476">
        <v>2031</v>
      </c>
      <c r="Y476">
        <v>2032</v>
      </c>
      <c r="Z476">
        <v>2033</v>
      </c>
      <c r="AA476" t="s">
        <v>65</v>
      </c>
    </row>
    <row r="477" spans="1:27" x14ac:dyDescent="0.2">
      <c r="A477" t="s">
        <v>458</v>
      </c>
      <c r="C477">
        <v>0</v>
      </c>
      <c r="D477" t="s">
        <v>67</v>
      </c>
      <c r="E477" t="s">
        <v>67</v>
      </c>
      <c r="F477" t="s">
        <v>67</v>
      </c>
      <c r="G477" t="s">
        <v>67</v>
      </c>
      <c r="H477" t="s">
        <v>67</v>
      </c>
      <c r="I477" t="s">
        <v>67</v>
      </c>
      <c r="J477" t="s">
        <v>67</v>
      </c>
      <c r="K477" t="s">
        <v>558</v>
      </c>
      <c r="L477" t="s">
        <v>559</v>
      </c>
      <c r="M477" t="s">
        <v>560</v>
      </c>
      <c r="N477" t="s">
        <v>561</v>
      </c>
      <c r="O477" t="s">
        <v>562</v>
      </c>
      <c r="P477" t="s">
        <v>563</v>
      </c>
      <c r="Q477" t="s">
        <v>564</v>
      </c>
      <c r="R477" t="s">
        <v>565</v>
      </c>
      <c r="S477" t="s">
        <v>566</v>
      </c>
      <c r="T477" t="s">
        <v>567</v>
      </c>
      <c r="U477" t="s">
        <v>568</v>
      </c>
      <c r="V477" t="s">
        <v>569</v>
      </c>
      <c r="W477" t="s">
        <v>570</v>
      </c>
      <c r="X477" t="s">
        <v>67</v>
      </c>
      <c r="Y477" t="s">
        <v>67</v>
      </c>
      <c r="Z477" t="s">
        <v>67</v>
      </c>
      <c r="AA477" t="s">
        <v>77</v>
      </c>
    </row>
    <row r="478" spans="1:27" x14ac:dyDescent="0.2">
      <c r="A478" t="s">
        <v>472</v>
      </c>
      <c r="C478">
        <v>0</v>
      </c>
      <c r="D478" t="s">
        <v>67</v>
      </c>
      <c r="E478" t="s">
        <v>67</v>
      </c>
      <c r="F478" t="s">
        <v>67</v>
      </c>
      <c r="G478" t="s">
        <v>67</v>
      </c>
      <c r="H478" t="s">
        <v>67</v>
      </c>
      <c r="I478" t="s">
        <v>67</v>
      </c>
      <c r="J478" t="s">
        <v>67</v>
      </c>
      <c r="K478" t="s">
        <v>571</v>
      </c>
      <c r="L478" t="s">
        <v>572</v>
      </c>
      <c r="M478" t="s">
        <v>573</v>
      </c>
      <c r="N478" t="s">
        <v>574</v>
      </c>
      <c r="O478" t="s">
        <v>575</v>
      </c>
      <c r="P478" t="s">
        <v>576</v>
      </c>
      <c r="Q478" t="s">
        <v>577</v>
      </c>
      <c r="R478" t="s">
        <v>578</v>
      </c>
      <c r="S478" t="s">
        <v>579</v>
      </c>
      <c r="T478" t="s">
        <v>580</v>
      </c>
      <c r="U478" t="s">
        <v>581</v>
      </c>
      <c r="V478" t="s">
        <v>582</v>
      </c>
      <c r="W478" t="s">
        <v>583</v>
      </c>
      <c r="X478" t="s">
        <v>67</v>
      </c>
      <c r="Y478" t="s">
        <v>67</v>
      </c>
      <c r="Z478" t="s">
        <v>67</v>
      </c>
      <c r="AA478" t="s">
        <v>77</v>
      </c>
    </row>
    <row r="479" spans="1:27" x14ac:dyDescent="0.2">
      <c r="A479" t="s">
        <v>486</v>
      </c>
      <c r="C479">
        <v>0</v>
      </c>
      <c r="D479" t="s">
        <v>67</v>
      </c>
      <c r="E479" t="s">
        <v>67</v>
      </c>
      <c r="F479" t="s">
        <v>67</v>
      </c>
      <c r="G479" t="s">
        <v>67</v>
      </c>
      <c r="H479" t="s">
        <v>67</v>
      </c>
      <c r="I479" t="s">
        <v>67</v>
      </c>
      <c r="J479" t="s">
        <v>67</v>
      </c>
      <c r="K479" t="s">
        <v>487</v>
      </c>
      <c r="L479" t="s">
        <v>488</v>
      </c>
      <c r="M479" t="s">
        <v>489</v>
      </c>
      <c r="N479" t="s">
        <v>490</v>
      </c>
      <c r="O479" t="s">
        <v>491</v>
      </c>
      <c r="P479" t="s">
        <v>492</v>
      </c>
      <c r="Q479" t="s">
        <v>493</v>
      </c>
      <c r="R479" t="s">
        <v>494</v>
      </c>
      <c r="S479" t="s">
        <v>495</v>
      </c>
      <c r="T479" t="s">
        <v>496</v>
      </c>
      <c r="U479" t="s">
        <v>497</v>
      </c>
      <c r="V479" t="s">
        <v>498</v>
      </c>
      <c r="W479" t="s">
        <v>499</v>
      </c>
      <c r="X479" t="s">
        <v>67</v>
      </c>
      <c r="Y479" t="s">
        <v>67</v>
      </c>
      <c r="Z479" t="s">
        <v>67</v>
      </c>
      <c r="AA479" t="s">
        <v>77</v>
      </c>
    </row>
    <row r="480" spans="1:27" x14ac:dyDescent="0.2">
      <c r="A480" t="s">
        <v>500</v>
      </c>
      <c r="C480">
        <v>0</v>
      </c>
      <c r="D480" t="s">
        <v>67</v>
      </c>
      <c r="E480" t="s">
        <v>67</v>
      </c>
      <c r="F480" t="s">
        <v>67</v>
      </c>
      <c r="G480" t="s">
        <v>67</v>
      </c>
      <c r="H480" t="s">
        <v>67</v>
      </c>
      <c r="I480" t="s">
        <v>67</v>
      </c>
      <c r="J480" t="s">
        <v>67</v>
      </c>
      <c r="K480" t="s">
        <v>501</v>
      </c>
      <c r="L480" t="s">
        <v>584</v>
      </c>
      <c r="M480" t="s">
        <v>585</v>
      </c>
      <c r="N480" t="s">
        <v>586</v>
      </c>
      <c r="O480" t="s">
        <v>587</v>
      </c>
      <c r="P480" t="s">
        <v>588</v>
      </c>
      <c r="Q480" t="s">
        <v>589</v>
      </c>
      <c r="R480" t="s">
        <v>590</v>
      </c>
      <c r="S480" t="s">
        <v>591</v>
      </c>
      <c r="T480" t="s">
        <v>592</v>
      </c>
      <c r="U480" t="s">
        <v>593</v>
      </c>
      <c r="V480" t="s">
        <v>594</v>
      </c>
      <c r="W480" t="s">
        <v>595</v>
      </c>
      <c r="X480" t="s">
        <v>67</v>
      </c>
      <c r="Y480" t="s">
        <v>67</v>
      </c>
      <c r="Z480" t="s">
        <v>67</v>
      </c>
      <c r="AA480" t="s">
        <v>77</v>
      </c>
    </row>
    <row r="481" spans="1:27" x14ac:dyDescent="0.2">
      <c r="A481" t="s">
        <v>513</v>
      </c>
      <c r="B481" t="s">
        <v>514</v>
      </c>
      <c r="C481">
        <v>0</v>
      </c>
      <c r="D481" t="s">
        <v>67</v>
      </c>
      <c r="E481" t="s">
        <v>67</v>
      </c>
      <c r="F481" t="s">
        <v>67</v>
      </c>
      <c r="G481" t="s">
        <v>67</v>
      </c>
      <c r="H481" t="s">
        <v>67</v>
      </c>
      <c r="I481" t="s">
        <v>67</v>
      </c>
      <c r="J481" t="s">
        <v>67</v>
      </c>
      <c r="K481" t="s">
        <v>515</v>
      </c>
      <c r="L481" t="s">
        <v>596</v>
      </c>
      <c r="M481" t="s">
        <v>597</v>
      </c>
      <c r="N481" t="s">
        <v>598</v>
      </c>
      <c r="O481" t="s">
        <v>599</v>
      </c>
      <c r="P481" t="s">
        <v>600</v>
      </c>
      <c r="Q481" t="s">
        <v>601</v>
      </c>
      <c r="R481" t="s">
        <v>602</v>
      </c>
      <c r="S481" t="s">
        <v>603</v>
      </c>
      <c r="T481" t="s">
        <v>604</v>
      </c>
      <c r="U481" t="s">
        <v>605</v>
      </c>
      <c r="V481" t="s">
        <v>606</v>
      </c>
      <c r="W481" t="s">
        <v>607</v>
      </c>
      <c r="X481" t="s">
        <v>67</v>
      </c>
      <c r="Y481" t="s">
        <v>67</v>
      </c>
      <c r="Z481" t="s">
        <v>67</v>
      </c>
      <c r="AA481" t="s">
        <v>77</v>
      </c>
    </row>
    <row r="482" spans="1:27" x14ac:dyDescent="0.2">
      <c r="A482" t="s">
        <v>528</v>
      </c>
      <c r="C482">
        <v>0</v>
      </c>
      <c r="D482" t="s">
        <v>67</v>
      </c>
      <c r="E482" t="s">
        <v>67</v>
      </c>
      <c r="F482" t="s">
        <v>67</v>
      </c>
      <c r="G482" t="s">
        <v>67</v>
      </c>
      <c r="H482" t="s">
        <v>67</v>
      </c>
      <c r="I482" t="s">
        <v>67</v>
      </c>
      <c r="J482" t="s">
        <v>67</v>
      </c>
      <c r="K482" t="s">
        <v>608</v>
      </c>
      <c r="L482" t="s">
        <v>609</v>
      </c>
      <c r="M482" t="s">
        <v>610</v>
      </c>
      <c r="N482" t="s">
        <v>611</v>
      </c>
      <c r="O482" t="s">
        <v>612</v>
      </c>
      <c r="P482" t="s">
        <v>611</v>
      </c>
      <c r="Q482" t="s">
        <v>613</v>
      </c>
      <c r="R482" t="s">
        <v>614</v>
      </c>
      <c r="S482" t="s">
        <v>615</v>
      </c>
      <c r="T482" t="s">
        <v>616</v>
      </c>
      <c r="U482" t="s">
        <v>617</v>
      </c>
      <c r="V482" t="s">
        <v>618</v>
      </c>
      <c r="W482" t="s">
        <v>619</v>
      </c>
      <c r="X482" t="s">
        <v>67</v>
      </c>
      <c r="Y482" t="s">
        <v>67</v>
      </c>
      <c r="Z482" t="s">
        <v>67</v>
      </c>
      <c r="AA482" t="s">
        <v>77</v>
      </c>
    </row>
    <row r="483" spans="1:27" x14ac:dyDescent="0.2">
      <c r="A483" t="s">
        <v>542</v>
      </c>
      <c r="B483" t="s">
        <v>543</v>
      </c>
      <c r="C483" t="s">
        <v>544</v>
      </c>
      <c r="D483" t="s">
        <v>67</v>
      </c>
      <c r="E483" t="s">
        <v>67</v>
      </c>
      <c r="F483" t="s">
        <v>67</v>
      </c>
      <c r="G483" t="s">
        <v>67</v>
      </c>
      <c r="H483" t="s">
        <v>67</v>
      </c>
      <c r="I483" t="s">
        <v>67</v>
      </c>
      <c r="J483" t="s">
        <v>67</v>
      </c>
      <c r="K483" t="s">
        <v>545</v>
      </c>
      <c r="L483" t="s">
        <v>620</v>
      </c>
      <c r="M483" t="s">
        <v>621</v>
      </c>
      <c r="N483" t="s">
        <v>547</v>
      </c>
      <c r="O483" t="s">
        <v>622</v>
      </c>
      <c r="P483" t="s">
        <v>623</v>
      </c>
      <c r="Q483" t="s">
        <v>624</v>
      </c>
      <c r="R483" t="s">
        <v>625</v>
      </c>
      <c r="S483" t="s">
        <v>626</v>
      </c>
      <c r="T483" t="s">
        <v>627</v>
      </c>
      <c r="U483" t="s">
        <v>628</v>
      </c>
      <c r="V483" t="s">
        <v>629</v>
      </c>
      <c r="W483" t="s">
        <v>630</v>
      </c>
      <c r="X483" t="s">
        <v>67</v>
      </c>
      <c r="Y483" t="s">
        <v>67</v>
      </c>
      <c r="Z483" t="s">
        <v>67</v>
      </c>
      <c r="AA483" t="s">
        <v>77</v>
      </c>
    </row>
    <row r="486" spans="1:27" x14ac:dyDescent="0.2">
      <c r="A486" t="s">
        <v>44</v>
      </c>
    </row>
    <row r="487" spans="1:27" x14ac:dyDescent="0.2">
      <c r="A487" t="s">
        <v>3</v>
      </c>
    </row>
    <row r="489" spans="1:27" x14ac:dyDescent="0.2">
      <c r="A489" t="s">
        <v>631</v>
      </c>
      <c r="B489" t="s">
        <v>632</v>
      </c>
    </row>
    <row r="492" spans="1:27" x14ac:dyDescent="0.2">
      <c r="A492" t="s">
        <v>8</v>
      </c>
    </row>
    <row r="493" spans="1:27" x14ac:dyDescent="0.2">
      <c r="A493" t="s">
        <v>9</v>
      </c>
      <c r="D493">
        <v>2011</v>
      </c>
      <c r="E493">
        <v>2012</v>
      </c>
      <c r="F493">
        <v>2013</v>
      </c>
      <c r="G493">
        <v>2014</v>
      </c>
      <c r="H493">
        <v>2015</v>
      </c>
      <c r="I493">
        <v>2016</v>
      </c>
      <c r="J493">
        <v>2017</v>
      </c>
      <c r="K493">
        <v>2018</v>
      </c>
      <c r="L493">
        <v>2019</v>
      </c>
      <c r="M493">
        <v>2020</v>
      </c>
      <c r="N493">
        <v>2021</v>
      </c>
      <c r="O493">
        <v>2022</v>
      </c>
      <c r="P493">
        <v>2023</v>
      </c>
      <c r="Q493">
        <v>2024</v>
      </c>
      <c r="R493">
        <v>2025</v>
      </c>
      <c r="S493">
        <v>2026</v>
      </c>
      <c r="T493">
        <v>2027</v>
      </c>
      <c r="U493">
        <v>2028</v>
      </c>
      <c r="V493">
        <v>2029</v>
      </c>
      <c r="W493">
        <v>2030</v>
      </c>
      <c r="X493">
        <v>2031</v>
      </c>
      <c r="Y493">
        <v>2032</v>
      </c>
      <c r="Z493">
        <v>2033</v>
      </c>
      <c r="AA493" t="s">
        <v>65</v>
      </c>
    </row>
    <row r="494" spans="1:27" x14ac:dyDescent="0.2">
      <c r="A494" t="s">
        <v>633</v>
      </c>
      <c r="B494" t="s">
        <v>634</v>
      </c>
      <c r="C494" t="s">
        <v>635</v>
      </c>
      <c r="D494" t="s">
        <v>636</v>
      </c>
      <c r="E494" t="s">
        <v>636</v>
      </c>
      <c r="F494" t="s">
        <v>636</v>
      </c>
      <c r="G494" t="s">
        <v>636</v>
      </c>
      <c r="H494" t="s">
        <v>636</v>
      </c>
      <c r="I494" t="s">
        <v>636</v>
      </c>
      <c r="J494" t="s">
        <v>636</v>
      </c>
      <c r="K494" t="s">
        <v>636</v>
      </c>
      <c r="L494" t="s">
        <v>636</v>
      </c>
      <c r="M494" t="s">
        <v>636</v>
      </c>
      <c r="N494" t="s">
        <v>636</v>
      </c>
      <c r="O494" t="s">
        <v>636</v>
      </c>
      <c r="P494" t="s">
        <v>636</v>
      </c>
      <c r="Q494" t="s">
        <v>636</v>
      </c>
      <c r="R494" t="s">
        <v>636</v>
      </c>
      <c r="S494" t="s">
        <v>636</v>
      </c>
      <c r="T494" t="s">
        <v>636</v>
      </c>
      <c r="U494" t="s">
        <v>636</v>
      </c>
      <c r="V494" t="s">
        <v>636</v>
      </c>
      <c r="W494" t="s">
        <v>636</v>
      </c>
      <c r="X494" t="s">
        <v>636</v>
      </c>
      <c r="Y494" t="s">
        <v>636</v>
      </c>
      <c r="Z494" t="s">
        <v>636</v>
      </c>
      <c r="AA494" t="s">
        <v>637</v>
      </c>
    </row>
    <row r="495" spans="1:27" x14ac:dyDescent="0.2">
      <c r="A495" t="s">
        <v>638</v>
      </c>
      <c r="C495">
        <v>0</v>
      </c>
      <c r="D495" t="s">
        <v>636</v>
      </c>
      <c r="E495" t="s">
        <v>636</v>
      </c>
      <c r="F495" t="s">
        <v>636</v>
      </c>
      <c r="G495" t="s">
        <v>636</v>
      </c>
      <c r="H495" t="s">
        <v>636</v>
      </c>
      <c r="I495" t="s">
        <v>636</v>
      </c>
      <c r="J495" t="s">
        <v>636</v>
      </c>
      <c r="K495" t="s">
        <v>636</v>
      </c>
      <c r="L495" t="s">
        <v>636</v>
      </c>
      <c r="M495" t="s">
        <v>636</v>
      </c>
      <c r="N495" t="s">
        <v>636</v>
      </c>
      <c r="O495" t="s">
        <v>636</v>
      </c>
      <c r="P495" t="s">
        <v>636</v>
      </c>
      <c r="Q495" t="s">
        <v>636</v>
      </c>
      <c r="R495" t="s">
        <v>636</v>
      </c>
      <c r="S495" t="s">
        <v>636</v>
      </c>
      <c r="T495" t="s">
        <v>636</v>
      </c>
      <c r="U495" t="s">
        <v>636</v>
      </c>
      <c r="V495" t="s">
        <v>636</v>
      </c>
      <c r="W495" t="s">
        <v>636</v>
      </c>
      <c r="X495" t="s">
        <v>636</v>
      </c>
      <c r="Y495" t="s">
        <v>636</v>
      </c>
      <c r="Z495" t="s">
        <v>636</v>
      </c>
      <c r="AA495" t="s">
        <v>637</v>
      </c>
    </row>
    <row r="496" spans="1:27" x14ac:dyDescent="0.2">
      <c r="A496" t="s">
        <v>639</v>
      </c>
      <c r="C496">
        <v>0</v>
      </c>
      <c r="D496" t="s">
        <v>636</v>
      </c>
      <c r="E496" t="s">
        <v>636</v>
      </c>
      <c r="F496" t="s">
        <v>636</v>
      </c>
      <c r="G496" t="s">
        <v>636</v>
      </c>
      <c r="H496" t="s">
        <v>636</v>
      </c>
      <c r="I496" t="s">
        <v>636</v>
      </c>
      <c r="J496" t="s">
        <v>636</v>
      </c>
      <c r="K496" t="s">
        <v>636</v>
      </c>
      <c r="L496" t="s">
        <v>636</v>
      </c>
      <c r="M496" t="s">
        <v>636</v>
      </c>
      <c r="N496" t="s">
        <v>636</v>
      </c>
      <c r="O496" t="s">
        <v>636</v>
      </c>
      <c r="P496" t="s">
        <v>636</v>
      </c>
      <c r="Q496" t="s">
        <v>636</v>
      </c>
      <c r="R496" t="s">
        <v>636</v>
      </c>
      <c r="S496" t="s">
        <v>636</v>
      </c>
      <c r="T496" t="s">
        <v>636</v>
      </c>
      <c r="U496" t="s">
        <v>636</v>
      </c>
      <c r="V496" t="s">
        <v>636</v>
      </c>
      <c r="W496" t="s">
        <v>636</v>
      </c>
      <c r="X496" t="s">
        <v>636</v>
      </c>
      <c r="Y496" t="s">
        <v>636</v>
      </c>
      <c r="Z496" t="s">
        <v>636</v>
      </c>
      <c r="AA496" t="s">
        <v>637</v>
      </c>
    </row>
    <row r="497" spans="1:27" x14ac:dyDescent="0.2">
      <c r="A497" t="s">
        <v>640</v>
      </c>
      <c r="C497">
        <v>0</v>
      </c>
      <c r="D497" t="s">
        <v>636</v>
      </c>
      <c r="E497" t="s">
        <v>636</v>
      </c>
      <c r="F497" t="s">
        <v>636</v>
      </c>
      <c r="G497" t="s">
        <v>636</v>
      </c>
      <c r="H497" t="s">
        <v>636</v>
      </c>
      <c r="I497" t="s">
        <v>636</v>
      </c>
      <c r="J497" t="s">
        <v>636</v>
      </c>
      <c r="K497" t="s">
        <v>636</v>
      </c>
      <c r="L497" t="s">
        <v>636</v>
      </c>
      <c r="M497" t="s">
        <v>636</v>
      </c>
      <c r="N497" t="s">
        <v>636</v>
      </c>
      <c r="O497" t="s">
        <v>636</v>
      </c>
      <c r="P497" t="s">
        <v>636</v>
      </c>
      <c r="Q497" t="s">
        <v>636</v>
      </c>
      <c r="R497" t="s">
        <v>636</v>
      </c>
      <c r="S497" t="s">
        <v>636</v>
      </c>
      <c r="T497" t="s">
        <v>636</v>
      </c>
      <c r="U497" t="s">
        <v>636</v>
      </c>
      <c r="V497" t="s">
        <v>636</v>
      </c>
      <c r="W497" t="s">
        <v>636</v>
      </c>
      <c r="X497" t="s">
        <v>636</v>
      </c>
      <c r="Y497" t="s">
        <v>636</v>
      </c>
      <c r="Z497" t="s">
        <v>636</v>
      </c>
      <c r="AA497" t="s">
        <v>637</v>
      </c>
    </row>
    <row r="498" spans="1:27" x14ac:dyDescent="0.2">
      <c r="A498" t="s">
        <v>641</v>
      </c>
      <c r="B498" t="s">
        <v>642</v>
      </c>
      <c r="C498" t="s">
        <v>643</v>
      </c>
      <c r="D498" t="s">
        <v>636</v>
      </c>
      <c r="E498" t="s">
        <v>636</v>
      </c>
      <c r="F498" t="s">
        <v>636</v>
      </c>
      <c r="G498" t="s">
        <v>636</v>
      </c>
      <c r="H498" t="s">
        <v>636</v>
      </c>
      <c r="I498" t="s">
        <v>636</v>
      </c>
      <c r="J498" t="s">
        <v>636</v>
      </c>
      <c r="K498" t="s">
        <v>636</v>
      </c>
      <c r="L498" t="s">
        <v>636</v>
      </c>
      <c r="M498" t="s">
        <v>636</v>
      </c>
      <c r="N498" t="s">
        <v>636</v>
      </c>
      <c r="O498" t="s">
        <v>636</v>
      </c>
      <c r="P498" t="s">
        <v>636</v>
      </c>
      <c r="Q498" t="s">
        <v>636</v>
      </c>
      <c r="R498" t="s">
        <v>636</v>
      </c>
      <c r="S498" t="s">
        <v>636</v>
      </c>
      <c r="T498" t="s">
        <v>636</v>
      </c>
      <c r="U498" t="s">
        <v>636</v>
      </c>
      <c r="V498" t="s">
        <v>636</v>
      </c>
      <c r="W498" t="s">
        <v>636</v>
      </c>
      <c r="X498" t="s">
        <v>636</v>
      </c>
      <c r="Y498" t="s">
        <v>636</v>
      </c>
      <c r="Z498" t="s">
        <v>636</v>
      </c>
      <c r="AA498" t="s">
        <v>637</v>
      </c>
    </row>
    <row r="499" spans="1:27" x14ac:dyDescent="0.2">
      <c r="A499" t="s">
        <v>644</v>
      </c>
      <c r="C499">
        <v>0</v>
      </c>
      <c r="D499" t="s">
        <v>636</v>
      </c>
      <c r="E499" t="s">
        <v>636</v>
      </c>
      <c r="F499" t="s">
        <v>636</v>
      </c>
      <c r="G499" t="s">
        <v>636</v>
      </c>
      <c r="H499" t="s">
        <v>636</v>
      </c>
      <c r="I499" t="s">
        <v>636</v>
      </c>
      <c r="J499" t="s">
        <v>636</v>
      </c>
      <c r="K499" t="s">
        <v>636</v>
      </c>
      <c r="L499" t="s">
        <v>636</v>
      </c>
      <c r="M499" t="s">
        <v>636</v>
      </c>
      <c r="N499" t="s">
        <v>636</v>
      </c>
      <c r="O499" t="s">
        <v>636</v>
      </c>
      <c r="P499" t="s">
        <v>636</v>
      </c>
      <c r="Q499" t="s">
        <v>636</v>
      </c>
      <c r="R499" t="s">
        <v>636</v>
      </c>
      <c r="S499" t="s">
        <v>636</v>
      </c>
      <c r="T499" t="s">
        <v>636</v>
      </c>
      <c r="U499" t="s">
        <v>636</v>
      </c>
      <c r="V499" t="s">
        <v>636</v>
      </c>
      <c r="W499" t="s">
        <v>636</v>
      </c>
      <c r="X499" t="s">
        <v>636</v>
      </c>
      <c r="Y499" t="s">
        <v>636</v>
      </c>
      <c r="Z499" t="s">
        <v>636</v>
      </c>
      <c r="AA499" t="s">
        <v>637</v>
      </c>
    </row>
    <row r="500" spans="1:27" x14ac:dyDescent="0.2">
      <c r="A500" t="s">
        <v>645</v>
      </c>
      <c r="B500" t="s">
        <v>405</v>
      </c>
      <c r="C500">
        <v>0</v>
      </c>
      <c r="D500" t="s">
        <v>636</v>
      </c>
      <c r="E500" t="s">
        <v>636</v>
      </c>
      <c r="F500" t="s">
        <v>636</v>
      </c>
      <c r="G500" t="s">
        <v>636</v>
      </c>
      <c r="H500" t="s">
        <v>636</v>
      </c>
      <c r="I500" t="s">
        <v>636</v>
      </c>
      <c r="J500" t="s">
        <v>636</v>
      </c>
      <c r="K500" t="s">
        <v>636</v>
      </c>
      <c r="L500" t="s">
        <v>636</v>
      </c>
      <c r="M500" t="s">
        <v>636</v>
      </c>
      <c r="N500" t="s">
        <v>636</v>
      </c>
      <c r="O500" t="s">
        <v>636</v>
      </c>
      <c r="P500" t="s">
        <v>636</v>
      </c>
      <c r="Q500" t="s">
        <v>636</v>
      </c>
      <c r="R500" t="s">
        <v>636</v>
      </c>
      <c r="S500" t="s">
        <v>636</v>
      </c>
      <c r="T500" t="s">
        <v>636</v>
      </c>
      <c r="U500" t="s">
        <v>636</v>
      </c>
      <c r="V500" t="s">
        <v>636</v>
      </c>
      <c r="W500" t="s">
        <v>636</v>
      </c>
      <c r="X500" t="s">
        <v>636</v>
      </c>
      <c r="Y500" t="s">
        <v>636</v>
      </c>
      <c r="Z500" t="s">
        <v>636</v>
      </c>
      <c r="AA500" t="s">
        <v>637</v>
      </c>
    </row>
    <row r="501" spans="1:27" x14ac:dyDescent="0.2">
      <c r="A501" t="s">
        <v>646</v>
      </c>
      <c r="B501" t="s">
        <v>647</v>
      </c>
      <c r="C501">
        <v>0</v>
      </c>
      <c r="D501" t="s">
        <v>636</v>
      </c>
      <c r="E501" t="s">
        <v>636</v>
      </c>
      <c r="F501" t="s">
        <v>636</v>
      </c>
      <c r="G501" t="s">
        <v>636</v>
      </c>
      <c r="H501" t="s">
        <v>636</v>
      </c>
      <c r="I501" t="s">
        <v>636</v>
      </c>
      <c r="J501" t="s">
        <v>636</v>
      </c>
      <c r="K501" t="s">
        <v>636</v>
      </c>
      <c r="L501" t="s">
        <v>636</v>
      </c>
      <c r="M501" t="s">
        <v>636</v>
      </c>
      <c r="N501" t="s">
        <v>636</v>
      </c>
      <c r="O501" t="s">
        <v>636</v>
      </c>
      <c r="P501" t="s">
        <v>636</v>
      </c>
      <c r="Q501" t="s">
        <v>636</v>
      </c>
      <c r="R501" t="s">
        <v>636</v>
      </c>
      <c r="S501" t="s">
        <v>636</v>
      </c>
      <c r="T501" t="s">
        <v>636</v>
      </c>
      <c r="U501" t="s">
        <v>636</v>
      </c>
      <c r="V501" t="s">
        <v>636</v>
      </c>
      <c r="W501" t="s">
        <v>636</v>
      </c>
      <c r="X501" t="s">
        <v>636</v>
      </c>
      <c r="Y501" t="s">
        <v>636</v>
      </c>
      <c r="Z501" t="s">
        <v>636</v>
      </c>
      <c r="AA501" t="s">
        <v>637</v>
      </c>
    </row>
    <row r="502" spans="1:27" x14ac:dyDescent="0.2">
      <c r="A502" t="s">
        <v>648</v>
      </c>
      <c r="B502" t="s">
        <v>649</v>
      </c>
      <c r="C502" t="s">
        <v>650</v>
      </c>
      <c r="D502" t="s">
        <v>67</v>
      </c>
      <c r="E502" t="s">
        <v>67</v>
      </c>
      <c r="F502" t="s">
        <v>67</v>
      </c>
      <c r="G502" t="s">
        <v>67</v>
      </c>
      <c r="H502" t="s">
        <v>67</v>
      </c>
      <c r="I502" t="s">
        <v>67</v>
      </c>
      <c r="J502" t="s">
        <v>67</v>
      </c>
      <c r="K502" t="s">
        <v>67</v>
      </c>
      <c r="L502" t="s">
        <v>67</v>
      </c>
      <c r="M502" t="s">
        <v>67</v>
      </c>
      <c r="N502" t="s">
        <v>67</v>
      </c>
      <c r="O502" t="s">
        <v>67</v>
      </c>
      <c r="P502" t="s">
        <v>67</v>
      </c>
      <c r="Q502" t="s">
        <v>67</v>
      </c>
      <c r="R502" t="s">
        <v>67</v>
      </c>
      <c r="S502" t="s">
        <v>67</v>
      </c>
      <c r="T502" t="s">
        <v>67</v>
      </c>
      <c r="U502" t="s">
        <v>67</v>
      </c>
      <c r="V502" t="s">
        <v>67</v>
      </c>
      <c r="W502" t="s">
        <v>67</v>
      </c>
      <c r="X502" t="s">
        <v>67</v>
      </c>
      <c r="Y502" t="s">
        <v>67</v>
      </c>
      <c r="Z502" t="s">
        <v>67</v>
      </c>
      <c r="AA502" t="s">
        <v>77</v>
      </c>
    </row>
    <row r="503" spans="1:27" x14ac:dyDescent="0.2">
      <c r="A503" t="s">
        <v>651</v>
      </c>
      <c r="C503">
        <v>0</v>
      </c>
      <c r="D503" t="s">
        <v>67</v>
      </c>
      <c r="E503" t="s">
        <v>67</v>
      </c>
      <c r="F503" t="s">
        <v>67</v>
      </c>
      <c r="G503" t="s">
        <v>67</v>
      </c>
      <c r="H503" t="s">
        <v>67</v>
      </c>
      <c r="I503" t="s">
        <v>67</v>
      </c>
      <c r="J503" t="s">
        <v>67</v>
      </c>
      <c r="K503" t="s">
        <v>67</v>
      </c>
      <c r="L503" t="s">
        <v>67</v>
      </c>
      <c r="M503" t="s">
        <v>67</v>
      </c>
      <c r="N503" t="s">
        <v>67</v>
      </c>
      <c r="O503" t="s">
        <v>67</v>
      </c>
      <c r="P503" t="s">
        <v>67</v>
      </c>
      <c r="Q503" t="s">
        <v>67</v>
      </c>
      <c r="R503" t="s">
        <v>67</v>
      </c>
      <c r="S503" t="s">
        <v>67</v>
      </c>
      <c r="T503" t="s">
        <v>67</v>
      </c>
      <c r="U503" t="s">
        <v>67</v>
      </c>
      <c r="V503" t="s">
        <v>67</v>
      </c>
      <c r="W503" t="s">
        <v>67</v>
      </c>
      <c r="X503" t="s">
        <v>67</v>
      </c>
      <c r="Y503" t="s">
        <v>67</v>
      </c>
      <c r="Z503" t="s">
        <v>67</v>
      </c>
      <c r="AA503" t="s">
        <v>77</v>
      </c>
    </row>
    <row r="504" spans="1:27" x14ac:dyDescent="0.2">
      <c r="A504" t="s">
        <v>652</v>
      </c>
      <c r="C504">
        <v>0</v>
      </c>
      <c r="D504" t="s">
        <v>67</v>
      </c>
      <c r="E504" t="s">
        <v>67</v>
      </c>
      <c r="F504" t="s">
        <v>67</v>
      </c>
      <c r="G504" t="s">
        <v>67</v>
      </c>
      <c r="H504" t="s">
        <v>67</v>
      </c>
      <c r="I504" t="s">
        <v>67</v>
      </c>
      <c r="J504" t="s">
        <v>67</v>
      </c>
      <c r="K504" t="s">
        <v>67</v>
      </c>
      <c r="L504" t="s">
        <v>67</v>
      </c>
      <c r="M504" t="s">
        <v>67</v>
      </c>
      <c r="N504" t="s">
        <v>67</v>
      </c>
      <c r="O504" t="s">
        <v>67</v>
      </c>
      <c r="P504" t="s">
        <v>67</v>
      </c>
      <c r="Q504" t="s">
        <v>67</v>
      </c>
      <c r="R504" t="s">
        <v>67</v>
      </c>
      <c r="S504" t="s">
        <v>67</v>
      </c>
      <c r="T504" t="s">
        <v>67</v>
      </c>
      <c r="U504" t="s">
        <v>67</v>
      </c>
      <c r="V504" t="s">
        <v>67</v>
      </c>
      <c r="W504" t="s">
        <v>67</v>
      </c>
      <c r="X504" t="s">
        <v>67</v>
      </c>
      <c r="Y504" t="s">
        <v>67</v>
      </c>
      <c r="Z504" t="s">
        <v>67</v>
      </c>
      <c r="AA504" t="s">
        <v>77</v>
      </c>
    </row>
    <row r="505" spans="1:27" x14ac:dyDescent="0.2">
      <c r="A505" t="s">
        <v>653</v>
      </c>
      <c r="C505">
        <v>0</v>
      </c>
      <c r="D505" t="s">
        <v>67</v>
      </c>
      <c r="E505" t="s">
        <v>67</v>
      </c>
      <c r="F505" t="s">
        <v>67</v>
      </c>
      <c r="G505" t="s">
        <v>67</v>
      </c>
      <c r="H505" t="s">
        <v>67</v>
      </c>
      <c r="I505" t="s">
        <v>67</v>
      </c>
      <c r="J505" t="s">
        <v>67</v>
      </c>
      <c r="K505" t="s">
        <v>67</v>
      </c>
      <c r="L505" t="s">
        <v>67</v>
      </c>
      <c r="M505" t="s">
        <v>67</v>
      </c>
      <c r="N505" t="s">
        <v>67</v>
      </c>
      <c r="O505" t="s">
        <v>67</v>
      </c>
      <c r="P505" t="s">
        <v>67</v>
      </c>
      <c r="Q505" t="s">
        <v>67</v>
      </c>
      <c r="R505" t="s">
        <v>67</v>
      </c>
      <c r="S505" t="s">
        <v>67</v>
      </c>
      <c r="T505" t="s">
        <v>67</v>
      </c>
      <c r="U505" t="s">
        <v>67</v>
      </c>
      <c r="V505" t="s">
        <v>67</v>
      </c>
      <c r="W505" t="s">
        <v>67</v>
      </c>
      <c r="X505" t="s">
        <v>67</v>
      </c>
      <c r="Y505" t="s">
        <v>67</v>
      </c>
      <c r="Z505" t="s">
        <v>67</v>
      </c>
      <c r="AA505" t="s">
        <v>77</v>
      </c>
    </row>
    <row r="506" spans="1:27" x14ac:dyDescent="0.2">
      <c r="A506" t="s">
        <v>654</v>
      </c>
      <c r="B506" t="s">
        <v>655</v>
      </c>
      <c r="C506" t="s">
        <v>656</v>
      </c>
      <c r="D506" t="s">
        <v>67</v>
      </c>
      <c r="E506" t="s">
        <v>67</v>
      </c>
      <c r="F506" t="s">
        <v>67</v>
      </c>
      <c r="G506" t="s">
        <v>67</v>
      </c>
      <c r="H506" t="s">
        <v>67</v>
      </c>
      <c r="I506" t="s">
        <v>67</v>
      </c>
      <c r="J506" t="s">
        <v>67</v>
      </c>
      <c r="K506" t="s">
        <v>67</v>
      </c>
      <c r="L506" t="s">
        <v>67</v>
      </c>
      <c r="M506" t="s">
        <v>67</v>
      </c>
      <c r="N506" t="s">
        <v>67</v>
      </c>
      <c r="O506" t="s">
        <v>67</v>
      </c>
      <c r="P506" t="s">
        <v>67</v>
      </c>
      <c r="Q506" t="s">
        <v>67</v>
      </c>
      <c r="R506" t="s">
        <v>67</v>
      </c>
      <c r="S506" t="s">
        <v>67</v>
      </c>
      <c r="T506" t="s">
        <v>67</v>
      </c>
      <c r="U506" t="s">
        <v>67</v>
      </c>
      <c r="V506" t="s">
        <v>67</v>
      </c>
      <c r="W506" t="s">
        <v>67</v>
      </c>
      <c r="X506" t="s">
        <v>67</v>
      </c>
      <c r="Y506" t="s">
        <v>67</v>
      </c>
      <c r="Z506" t="s">
        <v>67</v>
      </c>
      <c r="AA506" t="s">
        <v>77</v>
      </c>
    </row>
    <row r="507" spans="1:27" x14ac:dyDescent="0.2">
      <c r="A507" t="s">
        <v>657</v>
      </c>
      <c r="B507" t="s">
        <v>658</v>
      </c>
      <c r="C507" t="s">
        <v>659</v>
      </c>
      <c r="D507" t="s">
        <v>67</v>
      </c>
      <c r="E507" t="s">
        <v>67</v>
      </c>
      <c r="F507" t="s">
        <v>67</v>
      </c>
      <c r="G507" t="s">
        <v>67</v>
      </c>
      <c r="H507" t="s">
        <v>67</v>
      </c>
      <c r="I507" t="s">
        <v>67</v>
      </c>
      <c r="J507" t="s">
        <v>67</v>
      </c>
      <c r="K507" t="s">
        <v>67</v>
      </c>
      <c r="L507" t="s">
        <v>67</v>
      </c>
      <c r="M507" t="s">
        <v>67</v>
      </c>
      <c r="N507" t="s">
        <v>67</v>
      </c>
      <c r="O507" t="s">
        <v>67</v>
      </c>
      <c r="P507" t="s">
        <v>67</v>
      </c>
      <c r="Q507" t="s">
        <v>67</v>
      </c>
      <c r="R507" t="s">
        <v>67</v>
      </c>
      <c r="S507" t="s">
        <v>67</v>
      </c>
      <c r="T507" t="s">
        <v>67</v>
      </c>
      <c r="U507" t="s">
        <v>67</v>
      </c>
      <c r="V507" t="s">
        <v>67</v>
      </c>
      <c r="W507" t="s">
        <v>67</v>
      </c>
      <c r="X507" t="s">
        <v>67</v>
      </c>
      <c r="Y507" t="s">
        <v>67</v>
      </c>
      <c r="Z507" t="s">
        <v>67</v>
      </c>
      <c r="AA507" t="s">
        <v>77</v>
      </c>
    </row>
    <row r="508" spans="1:27" x14ac:dyDescent="0.2">
      <c r="A508" t="s">
        <v>660</v>
      </c>
      <c r="C508">
        <v>0</v>
      </c>
      <c r="D508" t="s">
        <v>67</v>
      </c>
      <c r="E508" t="s">
        <v>67</v>
      </c>
      <c r="F508" t="s">
        <v>67</v>
      </c>
      <c r="G508" t="s">
        <v>67</v>
      </c>
      <c r="H508" t="s">
        <v>67</v>
      </c>
      <c r="I508" t="s">
        <v>67</v>
      </c>
      <c r="J508" t="s">
        <v>67</v>
      </c>
      <c r="K508" t="s">
        <v>67</v>
      </c>
      <c r="L508" t="s">
        <v>67</v>
      </c>
      <c r="M508" t="s">
        <v>67</v>
      </c>
      <c r="N508" t="s">
        <v>67</v>
      </c>
      <c r="O508" t="s">
        <v>67</v>
      </c>
      <c r="P508" t="s">
        <v>67</v>
      </c>
      <c r="Q508" t="s">
        <v>67</v>
      </c>
      <c r="R508" t="s">
        <v>67</v>
      </c>
      <c r="S508" t="s">
        <v>67</v>
      </c>
      <c r="T508" t="s">
        <v>67</v>
      </c>
      <c r="U508" t="s">
        <v>67</v>
      </c>
      <c r="V508" t="s">
        <v>67</v>
      </c>
      <c r="W508" t="s">
        <v>67</v>
      </c>
      <c r="X508" t="s">
        <v>67</v>
      </c>
      <c r="Y508" t="s">
        <v>67</v>
      </c>
      <c r="Z508" t="s">
        <v>67</v>
      </c>
      <c r="AA508" t="s">
        <v>77</v>
      </c>
    </row>
    <row r="509" spans="1:27" x14ac:dyDescent="0.2">
      <c r="A509" t="s">
        <v>661</v>
      </c>
      <c r="B509" t="s">
        <v>662</v>
      </c>
      <c r="C509">
        <v>0</v>
      </c>
      <c r="D509" t="s">
        <v>67</v>
      </c>
      <c r="E509" t="s">
        <v>67</v>
      </c>
      <c r="F509" t="s">
        <v>67</v>
      </c>
      <c r="G509" t="s">
        <v>67</v>
      </c>
      <c r="H509" t="s">
        <v>67</v>
      </c>
      <c r="I509" t="s">
        <v>67</v>
      </c>
      <c r="J509" t="s">
        <v>67</v>
      </c>
      <c r="K509" t="s">
        <v>67</v>
      </c>
      <c r="L509" t="s">
        <v>67</v>
      </c>
      <c r="M509" t="s">
        <v>67</v>
      </c>
      <c r="N509" t="s">
        <v>67</v>
      </c>
      <c r="O509" t="s">
        <v>67</v>
      </c>
      <c r="P509" t="s">
        <v>67</v>
      </c>
      <c r="Q509" t="s">
        <v>67</v>
      </c>
      <c r="R509" t="s">
        <v>67</v>
      </c>
      <c r="S509" t="s">
        <v>67</v>
      </c>
      <c r="T509" t="s">
        <v>67</v>
      </c>
      <c r="U509" t="s">
        <v>67</v>
      </c>
      <c r="V509" t="s">
        <v>67</v>
      </c>
      <c r="W509" t="s">
        <v>67</v>
      </c>
      <c r="X509" t="s">
        <v>67</v>
      </c>
      <c r="Y509" t="s">
        <v>67</v>
      </c>
      <c r="Z509" t="s">
        <v>67</v>
      </c>
      <c r="AA509" t="s">
        <v>77</v>
      </c>
    </row>
    <row r="513" spans="1:27" x14ac:dyDescent="0.2">
      <c r="A513" t="s">
        <v>227</v>
      </c>
    </row>
    <row r="514" spans="1:27" x14ac:dyDescent="0.2">
      <c r="A514" t="s">
        <v>9</v>
      </c>
      <c r="D514">
        <v>2011</v>
      </c>
      <c r="E514">
        <v>2012</v>
      </c>
      <c r="F514">
        <v>2013</v>
      </c>
      <c r="G514">
        <v>2014</v>
      </c>
      <c r="H514">
        <v>2015</v>
      </c>
      <c r="I514">
        <v>2016</v>
      </c>
      <c r="J514">
        <v>2017</v>
      </c>
      <c r="K514">
        <v>2018</v>
      </c>
      <c r="L514">
        <v>2019</v>
      </c>
      <c r="M514">
        <v>2020</v>
      </c>
      <c r="N514">
        <v>2021</v>
      </c>
      <c r="O514">
        <v>2022</v>
      </c>
      <c r="P514">
        <v>2023</v>
      </c>
      <c r="Q514">
        <v>2024</v>
      </c>
      <c r="R514">
        <v>2025</v>
      </c>
      <c r="S514">
        <v>2026</v>
      </c>
      <c r="T514">
        <v>2027</v>
      </c>
      <c r="U514">
        <v>2028</v>
      </c>
      <c r="V514">
        <v>2029</v>
      </c>
      <c r="W514">
        <v>2030</v>
      </c>
      <c r="X514">
        <v>2031</v>
      </c>
      <c r="Y514">
        <v>2032</v>
      </c>
      <c r="Z514">
        <v>2033</v>
      </c>
      <c r="AA514" t="s">
        <v>65</v>
      </c>
    </row>
    <row r="515" spans="1:27" x14ac:dyDescent="0.2">
      <c r="A515" t="s">
        <v>633</v>
      </c>
      <c r="B515" t="s">
        <v>634</v>
      </c>
      <c r="C515" t="s">
        <v>635</v>
      </c>
      <c r="D515" t="s">
        <v>636</v>
      </c>
      <c r="E515" t="s">
        <v>636</v>
      </c>
      <c r="F515" t="s">
        <v>636</v>
      </c>
      <c r="G515" t="s">
        <v>636</v>
      </c>
      <c r="H515" t="s">
        <v>636</v>
      </c>
      <c r="I515" t="s">
        <v>636</v>
      </c>
      <c r="J515" t="s">
        <v>636</v>
      </c>
      <c r="K515" t="s">
        <v>636</v>
      </c>
      <c r="L515" t="s">
        <v>636</v>
      </c>
      <c r="M515" t="s">
        <v>636</v>
      </c>
      <c r="N515" t="s">
        <v>636</v>
      </c>
      <c r="O515" t="s">
        <v>636</v>
      </c>
      <c r="P515" t="s">
        <v>636</v>
      </c>
      <c r="Q515" t="s">
        <v>636</v>
      </c>
      <c r="R515" t="s">
        <v>636</v>
      </c>
      <c r="S515" t="s">
        <v>636</v>
      </c>
      <c r="T515" t="s">
        <v>636</v>
      </c>
      <c r="U515" t="s">
        <v>636</v>
      </c>
      <c r="V515" t="s">
        <v>636</v>
      </c>
      <c r="W515" t="s">
        <v>636</v>
      </c>
      <c r="X515" t="s">
        <v>636</v>
      </c>
      <c r="Y515" t="s">
        <v>636</v>
      </c>
      <c r="Z515" t="s">
        <v>636</v>
      </c>
      <c r="AA515" t="s">
        <v>637</v>
      </c>
    </row>
    <row r="516" spans="1:27" x14ac:dyDescent="0.2">
      <c r="A516" t="s">
        <v>638</v>
      </c>
      <c r="C516">
        <v>0</v>
      </c>
      <c r="D516" t="s">
        <v>636</v>
      </c>
      <c r="E516" t="s">
        <v>636</v>
      </c>
      <c r="F516" t="s">
        <v>636</v>
      </c>
      <c r="G516" t="s">
        <v>636</v>
      </c>
      <c r="H516" t="s">
        <v>636</v>
      </c>
      <c r="I516" t="s">
        <v>636</v>
      </c>
      <c r="J516" t="s">
        <v>636</v>
      </c>
      <c r="K516" t="s">
        <v>636</v>
      </c>
      <c r="L516" t="s">
        <v>636</v>
      </c>
      <c r="M516" t="s">
        <v>636</v>
      </c>
      <c r="N516" t="s">
        <v>636</v>
      </c>
      <c r="O516" t="s">
        <v>636</v>
      </c>
      <c r="P516" t="s">
        <v>636</v>
      </c>
      <c r="Q516" t="s">
        <v>636</v>
      </c>
      <c r="R516" t="s">
        <v>636</v>
      </c>
      <c r="S516" t="s">
        <v>636</v>
      </c>
      <c r="T516" t="s">
        <v>636</v>
      </c>
      <c r="U516" t="s">
        <v>636</v>
      </c>
      <c r="V516" t="s">
        <v>636</v>
      </c>
      <c r="W516" t="s">
        <v>636</v>
      </c>
      <c r="X516" t="s">
        <v>636</v>
      </c>
      <c r="Y516" t="s">
        <v>636</v>
      </c>
      <c r="Z516" t="s">
        <v>636</v>
      </c>
      <c r="AA516" t="s">
        <v>637</v>
      </c>
    </row>
    <row r="517" spans="1:27" x14ac:dyDescent="0.2">
      <c r="A517" t="s">
        <v>639</v>
      </c>
      <c r="C517">
        <v>0</v>
      </c>
      <c r="D517" t="s">
        <v>636</v>
      </c>
      <c r="E517" t="s">
        <v>636</v>
      </c>
      <c r="F517" t="s">
        <v>636</v>
      </c>
      <c r="G517" t="s">
        <v>636</v>
      </c>
      <c r="H517" t="s">
        <v>636</v>
      </c>
      <c r="I517" t="s">
        <v>636</v>
      </c>
      <c r="J517" t="s">
        <v>636</v>
      </c>
      <c r="K517" t="s">
        <v>636</v>
      </c>
      <c r="L517" t="s">
        <v>636</v>
      </c>
      <c r="M517" t="s">
        <v>636</v>
      </c>
      <c r="N517" t="s">
        <v>636</v>
      </c>
      <c r="O517" t="s">
        <v>636</v>
      </c>
      <c r="P517" t="s">
        <v>636</v>
      </c>
      <c r="Q517" t="s">
        <v>636</v>
      </c>
      <c r="R517" t="s">
        <v>636</v>
      </c>
      <c r="S517" t="s">
        <v>636</v>
      </c>
      <c r="T517" t="s">
        <v>636</v>
      </c>
      <c r="U517" t="s">
        <v>636</v>
      </c>
      <c r="V517" t="s">
        <v>636</v>
      </c>
      <c r="W517" t="s">
        <v>636</v>
      </c>
      <c r="X517" t="s">
        <v>636</v>
      </c>
      <c r="Y517" t="s">
        <v>636</v>
      </c>
      <c r="Z517" t="s">
        <v>636</v>
      </c>
      <c r="AA517" t="s">
        <v>637</v>
      </c>
    </row>
    <row r="518" spans="1:27" x14ac:dyDescent="0.2">
      <c r="A518" t="s">
        <v>640</v>
      </c>
      <c r="C518">
        <v>0</v>
      </c>
      <c r="D518" t="s">
        <v>636</v>
      </c>
      <c r="E518" t="s">
        <v>636</v>
      </c>
      <c r="F518" t="s">
        <v>636</v>
      </c>
      <c r="G518" t="s">
        <v>636</v>
      </c>
      <c r="H518" t="s">
        <v>636</v>
      </c>
      <c r="I518" t="s">
        <v>636</v>
      </c>
      <c r="J518" t="s">
        <v>636</v>
      </c>
      <c r="K518" t="s">
        <v>636</v>
      </c>
      <c r="L518" t="s">
        <v>636</v>
      </c>
      <c r="M518" t="s">
        <v>636</v>
      </c>
      <c r="N518" t="s">
        <v>636</v>
      </c>
      <c r="O518" t="s">
        <v>636</v>
      </c>
      <c r="P518" t="s">
        <v>636</v>
      </c>
      <c r="Q518" t="s">
        <v>636</v>
      </c>
      <c r="R518" t="s">
        <v>636</v>
      </c>
      <c r="S518" t="s">
        <v>636</v>
      </c>
      <c r="T518" t="s">
        <v>636</v>
      </c>
      <c r="U518" t="s">
        <v>636</v>
      </c>
      <c r="V518" t="s">
        <v>636</v>
      </c>
      <c r="W518" t="s">
        <v>636</v>
      </c>
      <c r="X518" t="s">
        <v>636</v>
      </c>
      <c r="Y518" t="s">
        <v>636</v>
      </c>
      <c r="Z518" t="s">
        <v>636</v>
      </c>
      <c r="AA518" t="s">
        <v>637</v>
      </c>
    </row>
    <row r="519" spans="1:27" x14ac:dyDescent="0.2">
      <c r="A519" t="s">
        <v>641</v>
      </c>
      <c r="B519" t="s">
        <v>642</v>
      </c>
      <c r="C519" t="s">
        <v>643</v>
      </c>
      <c r="D519" t="s">
        <v>636</v>
      </c>
      <c r="E519" t="s">
        <v>636</v>
      </c>
      <c r="F519" t="s">
        <v>636</v>
      </c>
      <c r="G519" t="s">
        <v>636</v>
      </c>
      <c r="H519" t="s">
        <v>636</v>
      </c>
      <c r="I519" t="s">
        <v>636</v>
      </c>
      <c r="J519" t="s">
        <v>636</v>
      </c>
      <c r="K519" t="s">
        <v>636</v>
      </c>
      <c r="L519" t="s">
        <v>636</v>
      </c>
      <c r="M519" t="s">
        <v>636</v>
      </c>
      <c r="N519" t="s">
        <v>636</v>
      </c>
      <c r="O519" t="s">
        <v>636</v>
      </c>
      <c r="P519" t="s">
        <v>636</v>
      </c>
      <c r="Q519" t="s">
        <v>636</v>
      </c>
      <c r="R519" t="s">
        <v>636</v>
      </c>
      <c r="S519" t="s">
        <v>636</v>
      </c>
      <c r="T519" t="s">
        <v>636</v>
      </c>
      <c r="U519" t="s">
        <v>636</v>
      </c>
      <c r="V519" t="s">
        <v>636</v>
      </c>
      <c r="W519" t="s">
        <v>636</v>
      </c>
      <c r="X519" t="s">
        <v>636</v>
      </c>
      <c r="Y519" t="s">
        <v>636</v>
      </c>
      <c r="Z519" t="s">
        <v>636</v>
      </c>
      <c r="AA519" t="s">
        <v>637</v>
      </c>
    </row>
    <row r="520" spans="1:27" x14ac:dyDescent="0.2">
      <c r="A520" t="s">
        <v>644</v>
      </c>
      <c r="C520">
        <v>0</v>
      </c>
      <c r="D520" t="s">
        <v>636</v>
      </c>
      <c r="E520" t="s">
        <v>636</v>
      </c>
      <c r="F520" t="s">
        <v>636</v>
      </c>
      <c r="G520" t="s">
        <v>636</v>
      </c>
      <c r="H520" t="s">
        <v>636</v>
      </c>
      <c r="I520" t="s">
        <v>636</v>
      </c>
      <c r="J520" t="s">
        <v>636</v>
      </c>
      <c r="K520" t="s">
        <v>636</v>
      </c>
      <c r="L520" t="s">
        <v>636</v>
      </c>
      <c r="M520" t="s">
        <v>636</v>
      </c>
      <c r="N520" t="s">
        <v>636</v>
      </c>
      <c r="O520" t="s">
        <v>636</v>
      </c>
      <c r="P520" t="s">
        <v>636</v>
      </c>
      <c r="Q520" t="s">
        <v>636</v>
      </c>
      <c r="R520" t="s">
        <v>636</v>
      </c>
      <c r="S520" t="s">
        <v>636</v>
      </c>
      <c r="T520" t="s">
        <v>636</v>
      </c>
      <c r="U520" t="s">
        <v>636</v>
      </c>
      <c r="V520" t="s">
        <v>636</v>
      </c>
      <c r="W520" t="s">
        <v>636</v>
      </c>
      <c r="X520" t="s">
        <v>636</v>
      </c>
      <c r="Y520" t="s">
        <v>636</v>
      </c>
      <c r="Z520" t="s">
        <v>636</v>
      </c>
      <c r="AA520" t="s">
        <v>637</v>
      </c>
    </row>
    <row r="521" spans="1:27" x14ac:dyDescent="0.2">
      <c r="A521" t="s">
        <v>645</v>
      </c>
      <c r="B521" t="s">
        <v>405</v>
      </c>
      <c r="C521">
        <v>0</v>
      </c>
      <c r="D521" t="s">
        <v>636</v>
      </c>
      <c r="E521" t="s">
        <v>636</v>
      </c>
      <c r="F521" t="s">
        <v>636</v>
      </c>
      <c r="G521" t="s">
        <v>636</v>
      </c>
      <c r="H521" t="s">
        <v>636</v>
      </c>
      <c r="I521" t="s">
        <v>636</v>
      </c>
      <c r="J521" t="s">
        <v>636</v>
      </c>
      <c r="K521" t="s">
        <v>636</v>
      </c>
      <c r="L521" t="s">
        <v>636</v>
      </c>
      <c r="M521" t="s">
        <v>636</v>
      </c>
      <c r="N521" t="s">
        <v>636</v>
      </c>
      <c r="O521" t="s">
        <v>636</v>
      </c>
      <c r="P521" t="s">
        <v>636</v>
      </c>
      <c r="Q521" t="s">
        <v>636</v>
      </c>
      <c r="R521" t="s">
        <v>636</v>
      </c>
      <c r="S521" t="s">
        <v>636</v>
      </c>
      <c r="T521" t="s">
        <v>636</v>
      </c>
      <c r="U521" t="s">
        <v>636</v>
      </c>
      <c r="V521" t="s">
        <v>636</v>
      </c>
      <c r="W521" t="s">
        <v>636</v>
      </c>
      <c r="X521" t="s">
        <v>636</v>
      </c>
      <c r="Y521" t="s">
        <v>636</v>
      </c>
      <c r="Z521" t="s">
        <v>636</v>
      </c>
      <c r="AA521" t="s">
        <v>637</v>
      </c>
    </row>
    <row r="522" spans="1:27" x14ac:dyDescent="0.2">
      <c r="A522" t="s">
        <v>646</v>
      </c>
      <c r="B522" t="s">
        <v>647</v>
      </c>
      <c r="C522">
        <v>0</v>
      </c>
      <c r="D522" t="s">
        <v>636</v>
      </c>
      <c r="E522" t="s">
        <v>636</v>
      </c>
      <c r="F522" t="s">
        <v>636</v>
      </c>
      <c r="G522" t="s">
        <v>636</v>
      </c>
      <c r="H522" t="s">
        <v>636</v>
      </c>
      <c r="I522" t="s">
        <v>636</v>
      </c>
      <c r="J522" t="s">
        <v>636</v>
      </c>
      <c r="K522" t="s">
        <v>636</v>
      </c>
      <c r="L522" t="s">
        <v>636</v>
      </c>
      <c r="M522" t="s">
        <v>636</v>
      </c>
      <c r="N522" t="s">
        <v>636</v>
      </c>
      <c r="O522" t="s">
        <v>636</v>
      </c>
      <c r="P522" t="s">
        <v>636</v>
      </c>
      <c r="Q522" t="s">
        <v>636</v>
      </c>
      <c r="R522" t="s">
        <v>636</v>
      </c>
      <c r="S522" t="s">
        <v>636</v>
      </c>
      <c r="T522" t="s">
        <v>636</v>
      </c>
      <c r="U522" t="s">
        <v>636</v>
      </c>
      <c r="V522" t="s">
        <v>636</v>
      </c>
      <c r="W522" t="s">
        <v>636</v>
      </c>
      <c r="X522" t="s">
        <v>636</v>
      </c>
      <c r="Y522" t="s">
        <v>636</v>
      </c>
      <c r="Z522" t="s">
        <v>636</v>
      </c>
      <c r="AA522" t="s">
        <v>637</v>
      </c>
    </row>
    <row r="523" spans="1:27" x14ac:dyDescent="0.2">
      <c r="A523" t="s">
        <v>648</v>
      </c>
      <c r="B523" t="s">
        <v>649</v>
      </c>
      <c r="C523" t="s">
        <v>650</v>
      </c>
      <c r="D523" t="s">
        <v>67</v>
      </c>
      <c r="E523" t="s">
        <v>67</v>
      </c>
      <c r="F523" t="s">
        <v>67</v>
      </c>
      <c r="G523" t="s">
        <v>67</v>
      </c>
      <c r="H523" t="s">
        <v>67</v>
      </c>
      <c r="I523" t="s">
        <v>67</v>
      </c>
      <c r="J523" t="s">
        <v>67</v>
      </c>
      <c r="K523" t="s">
        <v>67</v>
      </c>
      <c r="L523" t="s">
        <v>67</v>
      </c>
      <c r="M523" t="s">
        <v>67</v>
      </c>
      <c r="N523" t="s">
        <v>67</v>
      </c>
      <c r="O523" t="s">
        <v>67</v>
      </c>
      <c r="P523" t="s">
        <v>67</v>
      </c>
      <c r="Q523" t="s">
        <v>67</v>
      </c>
      <c r="R523" t="s">
        <v>67</v>
      </c>
      <c r="S523" t="s">
        <v>67</v>
      </c>
      <c r="T523" t="s">
        <v>67</v>
      </c>
      <c r="U523" t="s">
        <v>67</v>
      </c>
      <c r="V523" t="s">
        <v>67</v>
      </c>
      <c r="W523" t="s">
        <v>67</v>
      </c>
      <c r="X523" t="s">
        <v>67</v>
      </c>
      <c r="Y523" t="s">
        <v>67</v>
      </c>
      <c r="Z523" t="s">
        <v>67</v>
      </c>
      <c r="AA523" t="s">
        <v>77</v>
      </c>
    </row>
    <row r="524" spans="1:27" x14ac:dyDescent="0.2">
      <c r="A524" t="s">
        <v>651</v>
      </c>
      <c r="C524">
        <v>0</v>
      </c>
      <c r="D524" t="s">
        <v>67</v>
      </c>
      <c r="E524" t="s">
        <v>67</v>
      </c>
      <c r="F524" t="s">
        <v>67</v>
      </c>
      <c r="G524" t="s">
        <v>67</v>
      </c>
      <c r="H524" t="s">
        <v>67</v>
      </c>
      <c r="I524" t="s">
        <v>67</v>
      </c>
      <c r="J524" t="s">
        <v>67</v>
      </c>
      <c r="K524" t="s">
        <v>67</v>
      </c>
      <c r="L524" t="s">
        <v>67</v>
      </c>
      <c r="M524" t="s">
        <v>67</v>
      </c>
      <c r="N524" t="s">
        <v>67</v>
      </c>
      <c r="O524" t="s">
        <v>67</v>
      </c>
      <c r="P524" t="s">
        <v>67</v>
      </c>
      <c r="Q524" t="s">
        <v>67</v>
      </c>
      <c r="R524" t="s">
        <v>67</v>
      </c>
      <c r="S524" t="s">
        <v>67</v>
      </c>
      <c r="T524" t="s">
        <v>67</v>
      </c>
      <c r="U524" t="s">
        <v>67</v>
      </c>
      <c r="V524" t="s">
        <v>67</v>
      </c>
      <c r="W524" t="s">
        <v>67</v>
      </c>
      <c r="X524" t="s">
        <v>67</v>
      </c>
      <c r="Y524" t="s">
        <v>67</v>
      </c>
      <c r="Z524" t="s">
        <v>67</v>
      </c>
      <c r="AA524" t="s">
        <v>77</v>
      </c>
    </row>
    <row r="525" spans="1:27" x14ac:dyDescent="0.2">
      <c r="A525" t="s">
        <v>652</v>
      </c>
      <c r="C525">
        <v>0</v>
      </c>
      <c r="D525" t="s">
        <v>67</v>
      </c>
      <c r="E525" t="s">
        <v>67</v>
      </c>
      <c r="F525" t="s">
        <v>67</v>
      </c>
      <c r="G525" t="s">
        <v>67</v>
      </c>
      <c r="H525" t="s">
        <v>67</v>
      </c>
      <c r="I525" t="s">
        <v>67</v>
      </c>
      <c r="J525" t="s">
        <v>67</v>
      </c>
      <c r="K525" t="s">
        <v>67</v>
      </c>
      <c r="L525" t="s">
        <v>67</v>
      </c>
      <c r="M525" t="s">
        <v>67</v>
      </c>
      <c r="N525" t="s">
        <v>67</v>
      </c>
      <c r="O525" t="s">
        <v>67</v>
      </c>
      <c r="P525" t="s">
        <v>67</v>
      </c>
      <c r="Q525" t="s">
        <v>67</v>
      </c>
      <c r="R525" t="s">
        <v>67</v>
      </c>
      <c r="S525" t="s">
        <v>67</v>
      </c>
      <c r="T525" t="s">
        <v>67</v>
      </c>
      <c r="U525" t="s">
        <v>67</v>
      </c>
      <c r="V525" t="s">
        <v>67</v>
      </c>
      <c r="W525" t="s">
        <v>67</v>
      </c>
      <c r="X525" t="s">
        <v>67</v>
      </c>
      <c r="Y525" t="s">
        <v>67</v>
      </c>
      <c r="Z525" t="s">
        <v>67</v>
      </c>
      <c r="AA525" t="s">
        <v>77</v>
      </c>
    </row>
    <row r="526" spans="1:27" x14ac:dyDescent="0.2">
      <c r="A526" t="s">
        <v>653</v>
      </c>
      <c r="C526">
        <v>0</v>
      </c>
      <c r="D526" t="s">
        <v>67</v>
      </c>
      <c r="E526" t="s">
        <v>67</v>
      </c>
      <c r="F526" t="s">
        <v>67</v>
      </c>
      <c r="G526" t="s">
        <v>67</v>
      </c>
      <c r="H526" t="s">
        <v>67</v>
      </c>
      <c r="I526" t="s">
        <v>67</v>
      </c>
      <c r="J526" t="s">
        <v>67</v>
      </c>
      <c r="K526" t="s">
        <v>67</v>
      </c>
      <c r="L526" t="s">
        <v>67</v>
      </c>
      <c r="M526" t="s">
        <v>67</v>
      </c>
      <c r="N526" t="s">
        <v>67</v>
      </c>
      <c r="O526" t="s">
        <v>67</v>
      </c>
      <c r="P526" t="s">
        <v>67</v>
      </c>
      <c r="Q526" t="s">
        <v>67</v>
      </c>
      <c r="R526" t="s">
        <v>67</v>
      </c>
      <c r="S526" t="s">
        <v>67</v>
      </c>
      <c r="T526" t="s">
        <v>67</v>
      </c>
      <c r="U526" t="s">
        <v>67</v>
      </c>
      <c r="V526" t="s">
        <v>67</v>
      </c>
      <c r="W526" t="s">
        <v>67</v>
      </c>
      <c r="X526" t="s">
        <v>67</v>
      </c>
      <c r="Y526" t="s">
        <v>67</v>
      </c>
      <c r="Z526" t="s">
        <v>67</v>
      </c>
      <c r="AA526" t="s">
        <v>77</v>
      </c>
    </row>
    <row r="527" spans="1:27" x14ac:dyDescent="0.2">
      <c r="A527" t="s">
        <v>654</v>
      </c>
      <c r="B527" t="s">
        <v>655</v>
      </c>
      <c r="C527" t="s">
        <v>656</v>
      </c>
      <c r="D527" t="s">
        <v>67</v>
      </c>
      <c r="E527" t="s">
        <v>67</v>
      </c>
      <c r="F527" t="s">
        <v>67</v>
      </c>
      <c r="G527" t="s">
        <v>67</v>
      </c>
      <c r="H527" t="s">
        <v>67</v>
      </c>
      <c r="I527" t="s">
        <v>67</v>
      </c>
      <c r="J527" t="s">
        <v>67</v>
      </c>
      <c r="K527" t="s">
        <v>67</v>
      </c>
      <c r="L527" t="s">
        <v>67</v>
      </c>
      <c r="M527" t="s">
        <v>67</v>
      </c>
      <c r="N527" t="s">
        <v>67</v>
      </c>
      <c r="O527" t="s">
        <v>67</v>
      </c>
      <c r="P527" t="s">
        <v>67</v>
      </c>
      <c r="Q527" t="s">
        <v>67</v>
      </c>
      <c r="R527" t="s">
        <v>67</v>
      </c>
      <c r="S527" t="s">
        <v>67</v>
      </c>
      <c r="T527" t="s">
        <v>67</v>
      </c>
      <c r="U527" t="s">
        <v>67</v>
      </c>
      <c r="V527" t="s">
        <v>67</v>
      </c>
      <c r="W527" t="s">
        <v>67</v>
      </c>
      <c r="X527" t="s">
        <v>67</v>
      </c>
      <c r="Y527" t="s">
        <v>67</v>
      </c>
      <c r="Z527" t="s">
        <v>67</v>
      </c>
      <c r="AA527" t="s">
        <v>77</v>
      </c>
    </row>
    <row r="528" spans="1:27" x14ac:dyDescent="0.2">
      <c r="A528" t="s">
        <v>657</v>
      </c>
      <c r="B528" t="s">
        <v>658</v>
      </c>
      <c r="C528" t="s">
        <v>659</v>
      </c>
      <c r="D528" t="s">
        <v>67</v>
      </c>
      <c r="E528" t="s">
        <v>67</v>
      </c>
      <c r="F528" t="s">
        <v>67</v>
      </c>
      <c r="G528" t="s">
        <v>67</v>
      </c>
      <c r="H528" t="s">
        <v>67</v>
      </c>
      <c r="I528" t="s">
        <v>67</v>
      </c>
      <c r="J528" t="s">
        <v>67</v>
      </c>
      <c r="K528" t="s">
        <v>67</v>
      </c>
      <c r="L528" t="s">
        <v>67</v>
      </c>
      <c r="M528" t="s">
        <v>67</v>
      </c>
      <c r="N528" t="s">
        <v>67</v>
      </c>
      <c r="O528" t="s">
        <v>67</v>
      </c>
      <c r="P528" t="s">
        <v>67</v>
      </c>
      <c r="Q528" t="s">
        <v>67</v>
      </c>
      <c r="R528" t="s">
        <v>67</v>
      </c>
      <c r="S528" t="s">
        <v>67</v>
      </c>
      <c r="T528" t="s">
        <v>67</v>
      </c>
      <c r="U528" t="s">
        <v>67</v>
      </c>
      <c r="V528" t="s">
        <v>67</v>
      </c>
      <c r="W528" t="s">
        <v>67</v>
      </c>
      <c r="X528" t="s">
        <v>67</v>
      </c>
      <c r="Y528" t="s">
        <v>67</v>
      </c>
      <c r="Z528" t="s">
        <v>67</v>
      </c>
      <c r="AA528" t="s">
        <v>77</v>
      </c>
    </row>
    <row r="529" spans="1:27" x14ac:dyDescent="0.2">
      <c r="A529" t="s">
        <v>660</v>
      </c>
      <c r="C529">
        <v>0</v>
      </c>
      <c r="D529" t="s">
        <v>67</v>
      </c>
      <c r="E529" t="s">
        <v>67</v>
      </c>
      <c r="F529" t="s">
        <v>67</v>
      </c>
      <c r="G529" t="s">
        <v>67</v>
      </c>
      <c r="H529" t="s">
        <v>67</v>
      </c>
      <c r="I529" t="s">
        <v>67</v>
      </c>
      <c r="J529" t="s">
        <v>67</v>
      </c>
      <c r="K529" t="s">
        <v>67</v>
      </c>
      <c r="L529" t="s">
        <v>67</v>
      </c>
      <c r="M529" t="s">
        <v>67</v>
      </c>
      <c r="N529" t="s">
        <v>67</v>
      </c>
      <c r="O529" t="s">
        <v>67</v>
      </c>
      <c r="P529" t="s">
        <v>67</v>
      </c>
      <c r="Q529" t="s">
        <v>67</v>
      </c>
      <c r="R529" t="s">
        <v>67</v>
      </c>
      <c r="S529" t="s">
        <v>67</v>
      </c>
      <c r="T529" t="s">
        <v>67</v>
      </c>
      <c r="U529" t="s">
        <v>67</v>
      </c>
      <c r="V529" t="s">
        <v>67</v>
      </c>
      <c r="W529" t="s">
        <v>67</v>
      </c>
      <c r="X529" t="s">
        <v>67</v>
      </c>
      <c r="Y529" t="s">
        <v>67</v>
      </c>
      <c r="Z529" t="s">
        <v>67</v>
      </c>
      <c r="AA529" t="s">
        <v>77</v>
      </c>
    </row>
    <row r="530" spans="1:27" x14ac:dyDescent="0.2">
      <c r="A530" t="s">
        <v>661</v>
      </c>
      <c r="B530" t="s">
        <v>662</v>
      </c>
      <c r="C530">
        <v>0</v>
      </c>
      <c r="D530" t="s">
        <v>67</v>
      </c>
      <c r="E530" t="s">
        <v>67</v>
      </c>
      <c r="F530" t="s">
        <v>67</v>
      </c>
      <c r="G530" t="s">
        <v>67</v>
      </c>
      <c r="H530" t="s">
        <v>67</v>
      </c>
      <c r="I530" t="s">
        <v>67</v>
      </c>
      <c r="J530" t="s">
        <v>67</v>
      </c>
      <c r="K530" t="s">
        <v>67</v>
      </c>
      <c r="L530" t="s">
        <v>67</v>
      </c>
      <c r="M530" t="s">
        <v>67</v>
      </c>
      <c r="N530" t="s">
        <v>67</v>
      </c>
      <c r="O530" t="s">
        <v>67</v>
      </c>
      <c r="P530" t="s">
        <v>67</v>
      </c>
      <c r="Q530" t="s">
        <v>67</v>
      </c>
      <c r="R530" t="s">
        <v>67</v>
      </c>
      <c r="S530" t="s">
        <v>67</v>
      </c>
      <c r="T530" t="s">
        <v>67</v>
      </c>
      <c r="U530" t="s">
        <v>67</v>
      </c>
      <c r="V530" t="s">
        <v>67</v>
      </c>
      <c r="W530" t="s">
        <v>67</v>
      </c>
      <c r="X530" t="s">
        <v>67</v>
      </c>
      <c r="Y530" t="s">
        <v>67</v>
      </c>
      <c r="Z530" t="s">
        <v>67</v>
      </c>
      <c r="AA530" t="s">
        <v>77</v>
      </c>
    </row>
    <row r="533" spans="1:27" x14ac:dyDescent="0.2">
      <c r="A533" t="s">
        <v>5</v>
      </c>
      <c r="B533" t="s">
        <v>6</v>
      </c>
      <c r="C533" t="s">
        <v>7</v>
      </c>
    </row>
    <row r="536" spans="1:27" x14ac:dyDescent="0.2">
      <c r="A536" t="s">
        <v>663</v>
      </c>
      <c r="B536" t="s">
        <v>664</v>
      </c>
      <c r="C536" t="s">
        <v>665</v>
      </c>
      <c r="D536" t="s">
        <v>666</v>
      </c>
    </row>
    <row r="537" spans="1:27" x14ac:dyDescent="0.2">
      <c r="B537">
        <v>2011</v>
      </c>
      <c r="C537">
        <v>2012</v>
      </c>
      <c r="D537">
        <v>2013</v>
      </c>
      <c r="E537">
        <v>2014</v>
      </c>
      <c r="F537">
        <v>2015</v>
      </c>
      <c r="G537">
        <v>2016</v>
      </c>
      <c r="H537">
        <v>2017</v>
      </c>
      <c r="I537">
        <v>2018</v>
      </c>
      <c r="J537">
        <v>2019</v>
      </c>
      <c r="K537">
        <v>2020</v>
      </c>
      <c r="L537">
        <v>2021</v>
      </c>
      <c r="M537">
        <v>2022</v>
      </c>
      <c r="N537">
        <v>2023</v>
      </c>
      <c r="O537">
        <v>2024</v>
      </c>
      <c r="P537">
        <v>2025</v>
      </c>
      <c r="Q537">
        <v>2026</v>
      </c>
      <c r="R537">
        <v>2027</v>
      </c>
      <c r="S537">
        <v>2028</v>
      </c>
      <c r="T537">
        <v>2029</v>
      </c>
      <c r="U537">
        <v>2030</v>
      </c>
      <c r="V537">
        <v>2031</v>
      </c>
      <c r="W537">
        <v>2032</v>
      </c>
      <c r="X537">
        <v>2033</v>
      </c>
      <c r="Y537">
        <v>2034</v>
      </c>
      <c r="Z537">
        <v>2035</v>
      </c>
      <c r="AA537">
        <v>2036</v>
      </c>
    </row>
    <row r="538" spans="1:27" x14ac:dyDescent="0.2">
      <c r="A538" t="s">
        <v>667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</row>
    <row r="542" spans="1:27" x14ac:dyDescent="0.2">
      <c r="A542" t="s">
        <v>668</v>
      </c>
      <c r="B542" t="s">
        <v>669</v>
      </c>
      <c r="C542" t="s">
        <v>670</v>
      </c>
    </row>
    <row r="543" spans="1:27" x14ac:dyDescent="0.2">
      <c r="B543">
        <v>2011</v>
      </c>
      <c r="C543">
        <v>2012</v>
      </c>
      <c r="D543">
        <v>2013</v>
      </c>
      <c r="E543">
        <v>2014</v>
      </c>
      <c r="F543">
        <v>2015</v>
      </c>
      <c r="G543">
        <v>2016</v>
      </c>
      <c r="H543">
        <v>2017</v>
      </c>
      <c r="I543">
        <v>2018</v>
      </c>
      <c r="J543">
        <v>2019</v>
      </c>
      <c r="K543">
        <v>2020</v>
      </c>
      <c r="L543">
        <v>2021</v>
      </c>
      <c r="M543">
        <v>2022</v>
      </c>
      <c r="N543">
        <v>2023</v>
      </c>
      <c r="O543">
        <v>2024</v>
      </c>
      <c r="P543">
        <v>2025</v>
      </c>
      <c r="Q543">
        <v>2026</v>
      </c>
      <c r="R543">
        <v>2027</v>
      </c>
      <c r="S543">
        <v>2028</v>
      </c>
      <c r="T543">
        <v>2029</v>
      </c>
      <c r="U543">
        <v>2030</v>
      </c>
      <c r="V543">
        <v>2031</v>
      </c>
      <c r="W543">
        <v>2032</v>
      </c>
      <c r="X543">
        <v>2033</v>
      </c>
      <c r="Y543">
        <v>2034</v>
      </c>
      <c r="Z543">
        <v>2035</v>
      </c>
      <c r="AA543">
        <v>2036</v>
      </c>
    </row>
    <row r="544" spans="1:27" x14ac:dyDescent="0.2">
      <c r="A544" t="s">
        <v>667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A544"/>
  <sheetViews>
    <sheetView topLeftCell="A3" workbookViewId="0">
      <selection activeCell="A23" sqref="A23:L25"/>
    </sheetView>
  </sheetViews>
  <sheetFormatPr defaultRowHeight="12.75" x14ac:dyDescent="0.2"/>
  <cols>
    <col min="1" max="1" width="32.140625" customWidth="1"/>
    <col min="2" max="2" width="8.7109375" customWidth="1"/>
    <col min="3" max="3" width="12.85546875" customWidth="1"/>
    <col min="4" max="4" width="10.85546875" customWidth="1"/>
    <col min="5" max="5" width="11.140625" customWidth="1"/>
    <col min="6" max="9" width="10.85546875" customWidth="1"/>
    <col min="10" max="10" width="12.85546875" customWidth="1"/>
    <col min="11" max="26" width="10.85546875" customWidth="1"/>
    <col min="27" max="27" width="25.140625" customWidth="1"/>
    <col min="28" max="38" width="10.85546875" customWidth="1"/>
    <col min="39" max="39" width="25.140625" customWidth="1"/>
  </cols>
  <sheetData>
    <row r="1" spans="1:27" x14ac:dyDescent="0.2">
      <c r="A1" t="s">
        <v>3</v>
      </c>
    </row>
    <row r="3" spans="1:27" x14ac:dyDescent="0.2">
      <c r="A3" t="s">
        <v>4</v>
      </c>
    </row>
    <row r="4" spans="1:27" x14ac:dyDescent="0.2">
      <c r="A4" t="s">
        <v>5</v>
      </c>
      <c r="B4" t="s">
        <v>6</v>
      </c>
      <c r="C4" t="s">
        <v>7</v>
      </c>
    </row>
    <row r="7" spans="1:27" x14ac:dyDescent="0.2">
      <c r="A7" t="s">
        <v>8</v>
      </c>
    </row>
    <row r="8" spans="1:27" x14ac:dyDescent="0.2">
      <c r="A8" t="s">
        <v>9</v>
      </c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>
        <v>2021</v>
      </c>
      <c r="M8">
        <v>2022</v>
      </c>
      <c r="N8">
        <v>2023</v>
      </c>
      <c r="O8">
        <v>2024</v>
      </c>
      <c r="P8">
        <v>2025</v>
      </c>
      <c r="Q8">
        <v>2026</v>
      </c>
      <c r="R8">
        <v>2027</v>
      </c>
      <c r="S8">
        <v>2028</v>
      </c>
      <c r="T8">
        <v>2029</v>
      </c>
      <c r="U8">
        <v>2030</v>
      </c>
      <c r="V8">
        <v>2031</v>
      </c>
      <c r="W8">
        <v>2032</v>
      </c>
      <c r="X8">
        <v>2033</v>
      </c>
      <c r="Y8">
        <v>2034</v>
      </c>
      <c r="Z8">
        <v>2035</v>
      </c>
      <c r="AA8">
        <v>2036</v>
      </c>
    </row>
    <row r="9" spans="1:27" x14ac:dyDescent="0.2">
      <c r="A9" t="s">
        <v>10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1528.78</v>
      </c>
      <c r="K9">
        <v>1619.577</v>
      </c>
      <c r="L9">
        <v>1698.4929999999999</v>
      </c>
      <c r="M9">
        <v>1780.6759999999999</v>
      </c>
      <c r="N9">
        <v>1873.63</v>
      </c>
      <c r="O9">
        <v>1971.175</v>
      </c>
      <c r="P9">
        <v>2076.6930000000002</v>
      </c>
      <c r="Q9">
        <v>2438.4940000000001</v>
      </c>
      <c r="R9">
        <v>2562.38</v>
      </c>
      <c r="S9">
        <v>2684.7759999999998</v>
      </c>
      <c r="T9">
        <v>2808.145</v>
      </c>
      <c r="U9">
        <v>2943.0129999999999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</row>
    <row r="10" spans="1:27" x14ac:dyDescent="0.2">
      <c r="A10" t="s">
        <v>11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294.10000000000002</v>
      </c>
      <c r="K10">
        <v>311.8</v>
      </c>
      <c r="L10">
        <v>331.6</v>
      </c>
      <c r="M10">
        <v>359.9</v>
      </c>
      <c r="N10">
        <v>397.5</v>
      </c>
      <c r="O10">
        <v>428.3</v>
      </c>
      <c r="P10">
        <v>452.6</v>
      </c>
      <c r="Q10">
        <v>447.9</v>
      </c>
      <c r="R10">
        <v>425.9</v>
      </c>
      <c r="S10">
        <v>455.1</v>
      </c>
      <c r="T10">
        <v>448.1</v>
      </c>
      <c r="U10">
        <v>464.3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</row>
    <row r="11" spans="1:27" x14ac:dyDescent="0.2">
      <c r="A11" t="s">
        <v>12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1178.453</v>
      </c>
      <c r="K11">
        <v>1233.143</v>
      </c>
      <c r="L11">
        <v>1285.373</v>
      </c>
      <c r="M11">
        <v>1337.48</v>
      </c>
      <c r="N11">
        <v>1393.337</v>
      </c>
      <c r="O11">
        <v>1452.36</v>
      </c>
      <c r="P11">
        <v>1513.0129999999999</v>
      </c>
      <c r="Q11">
        <v>1575.028</v>
      </c>
      <c r="R11">
        <v>1641.8679999999999</v>
      </c>
      <c r="S11">
        <v>1709.0029999999999</v>
      </c>
      <c r="T11">
        <v>1779.874</v>
      </c>
      <c r="U11">
        <v>1852.1849999999999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</row>
    <row r="12" spans="1:27" x14ac:dyDescent="0.2">
      <c r="A12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15.565</v>
      </c>
      <c r="K12">
        <v>15.988</v>
      </c>
      <c r="L12">
        <v>16.388000000000002</v>
      </c>
      <c r="M12">
        <v>16.815999999999999</v>
      </c>
      <c r="N12">
        <v>17.271000000000001</v>
      </c>
      <c r="O12">
        <v>17.786999999999999</v>
      </c>
      <c r="P12">
        <v>18.315000000000001</v>
      </c>
      <c r="Q12">
        <v>29.004000000000001</v>
      </c>
      <c r="R12">
        <v>29.873999999999999</v>
      </c>
      <c r="S12">
        <v>30.802</v>
      </c>
      <c r="T12">
        <v>31.74</v>
      </c>
      <c r="U12">
        <v>32.715000000000003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x14ac:dyDescent="0.2">
      <c r="A13" t="s">
        <v>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97.072000000000003</v>
      </c>
      <c r="K13">
        <v>117.33199999999999</v>
      </c>
      <c r="L13">
        <v>119.998</v>
      </c>
      <c r="M13">
        <v>127.101</v>
      </c>
      <c r="N13">
        <v>129.92099999999999</v>
      </c>
      <c r="O13">
        <v>132.559</v>
      </c>
      <c r="P13">
        <v>136.101</v>
      </c>
      <c r="Q13">
        <v>140.166</v>
      </c>
      <c r="R13">
        <v>144.523</v>
      </c>
      <c r="S13">
        <v>149.36600000000001</v>
      </c>
      <c r="T13">
        <v>154.726</v>
      </c>
      <c r="U13">
        <v>163.934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x14ac:dyDescent="0.2">
      <c r="A14" t="s">
        <v>15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3113.9690000000001</v>
      </c>
      <c r="K14">
        <v>3297.84</v>
      </c>
      <c r="L14">
        <v>3451.8519999999999</v>
      </c>
      <c r="M14">
        <v>3621.973</v>
      </c>
      <c r="N14">
        <v>3811.6579999999999</v>
      </c>
      <c r="O14">
        <v>4002.181</v>
      </c>
      <c r="P14">
        <v>4196.7219999999998</v>
      </c>
      <c r="Q14">
        <v>4630.5919999999996</v>
      </c>
      <c r="R14">
        <v>4804.5439999999999</v>
      </c>
      <c r="S14">
        <v>5029.0460000000003</v>
      </c>
      <c r="T14">
        <v>5222.585</v>
      </c>
      <c r="U14">
        <v>5456.1469999999999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</row>
    <row r="16" spans="1:27" x14ac:dyDescent="0.2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4.1820000000000004</v>
      </c>
      <c r="K16">
        <v>6.5279999999999996</v>
      </c>
      <c r="L16">
        <v>7.7050000000000001</v>
      </c>
      <c r="M16">
        <v>9.984</v>
      </c>
      <c r="N16">
        <v>11.702</v>
      </c>
      <c r="O16">
        <v>13.715999999999999</v>
      </c>
      <c r="P16">
        <v>17.315000000000001</v>
      </c>
      <c r="Q16">
        <v>-23.393000000000001</v>
      </c>
      <c r="R16">
        <v>-23.852</v>
      </c>
      <c r="S16">
        <v>-24.466000000000001</v>
      </c>
      <c r="T16">
        <v>-26.375</v>
      </c>
      <c r="U16">
        <v>-26.884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x14ac:dyDescent="0.2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104.024</v>
      </c>
      <c r="K17">
        <v>104.041</v>
      </c>
      <c r="L17">
        <v>104.548</v>
      </c>
      <c r="M17">
        <v>106.569</v>
      </c>
      <c r="N17">
        <v>107.43600000000001</v>
      </c>
      <c r="O17">
        <v>108.093</v>
      </c>
      <c r="P17">
        <v>109.613</v>
      </c>
      <c r="Q17">
        <v>93.191000000000003</v>
      </c>
      <c r="R17">
        <v>93.421999999999997</v>
      </c>
      <c r="S17">
        <v>93.671999999999997</v>
      </c>
      <c r="T17">
        <v>94.412999999999997</v>
      </c>
      <c r="U17">
        <v>94.864999999999995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 x14ac:dyDescent="0.2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-24.968</v>
      </c>
      <c r="K18">
        <v>-26.241</v>
      </c>
      <c r="L18">
        <v>-28.004000000000001</v>
      </c>
      <c r="M18">
        <v>-29.77</v>
      </c>
      <c r="N18">
        <v>-31.04</v>
      </c>
      <c r="O18">
        <v>-32.991999999999997</v>
      </c>
      <c r="P18">
        <v>-34.295999999999999</v>
      </c>
      <c r="Q18">
        <v>-36.267000000000003</v>
      </c>
      <c r="R18">
        <v>-37.683</v>
      </c>
      <c r="S18">
        <v>-39.395000000000003</v>
      </c>
      <c r="T18">
        <v>-40.276000000000003</v>
      </c>
      <c r="U18">
        <v>-41.082999999999998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</row>
    <row r="19" spans="1:27" x14ac:dyDescent="0.2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x14ac:dyDescent="0.2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4" spans="1:27" x14ac:dyDescent="0.2">
      <c r="A24" t="s">
        <v>21</v>
      </c>
    </row>
    <row r="25" spans="1:27" x14ac:dyDescent="0.2">
      <c r="A25" t="s">
        <v>9</v>
      </c>
      <c r="B25">
        <v>2011</v>
      </c>
      <c r="C25">
        <v>2012</v>
      </c>
      <c r="D25">
        <v>2013</v>
      </c>
      <c r="E25">
        <v>2014</v>
      </c>
      <c r="F25">
        <v>2015</v>
      </c>
      <c r="G25">
        <v>2016</v>
      </c>
      <c r="H25">
        <v>2017</v>
      </c>
      <c r="I25">
        <v>2018</v>
      </c>
      <c r="J25">
        <v>2019</v>
      </c>
      <c r="K25">
        <v>2020</v>
      </c>
      <c r="L25">
        <v>2021</v>
      </c>
      <c r="M25">
        <v>2022</v>
      </c>
      <c r="N25">
        <v>2023</v>
      </c>
      <c r="O25">
        <v>2024</v>
      </c>
      <c r="P25">
        <v>2025</v>
      </c>
      <c r="Q25">
        <v>2026</v>
      </c>
      <c r="R25">
        <v>2027</v>
      </c>
      <c r="S25">
        <v>2028</v>
      </c>
      <c r="T25">
        <v>2029</v>
      </c>
      <c r="U25">
        <v>2030</v>
      </c>
      <c r="V25">
        <v>2031</v>
      </c>
      <c r="W25">
        <v>2032</v>
      </c>
      <c r="X25">
        <v>2033</v>
      </c>
      <c r="Y25">
        <v>2034</v>
      </c>
      <c r="Z25">
        <v>2035</v>
      </c>
      <c r="AA25">
        <v>2036</v>
      </c>
    </row>
    <row r="26" spans="1:27" x14ac:dyDescent="0.2">
      <c r="A26" t="s">
        <v>10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-88.683999999999997</v>
      </c>
      <c r="K26">
        <v>-92.334000000000003</v>
      </c>
      <c r="L26">
        <v>-96.296000000000006</v>
      </c>
      <c r="M26">
        <v>-99.253</v>
      </c>
      <c r="N26">
        <v>-105.083</v>
      </c>
      <c r="O26">
        <v>-109.664</v>
      </c>
      <c r="P26">
        <v>-113.83499999999999</v>
      </c>
      <c r="Q26">
        <v>-15.865</v>
      </c>
      <c r="R26">
        <v>-11.824</v>
      </c>
      <c r="S26">
        <v>-13.285</v>
      </c>
      <c r="T26">
        <v>-6.7869999999999999</v>
      </c>
      <c r="U26">
        <v>84.403000000000006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x14ac:dyDescent="0.2">
      <c r="A27" t="s">
        <v>11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7" x14ac:dyDescent="0.2">
      <c r="A28" t="s">
        <v>12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</row>
    <row r="29" spans="1:27" x14ac:dyDescent="0.2">
      <c r="A29" t="s">
        <v>13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</row>
    <row r="30" spans="1:27" x14ac:dyDescent="0.2">
      <c r="A30" t="s">
        <v>14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</row>
    <row r="31" spans="1:27" x14ac:dyDescent="0.2">
      <c r="A31" t="s">
        <v>15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-88.683999999999997</v>
      </c>
      <c r="K31">
        <v>-92.334000000000003</v>
      </c>
      <c r="L31">
        <v>-96.296000000000006</v>
      </c>
      <c r="M31">
        <v>-99.253</v>
      </c>
      <c r="N31">
        <v>-105.083</v>
      </c>
      <c r="O31">
        <v>-109.664</v>
      </c>
      <c r="P31">
        <v>-113.83499999999999</v>
      </c>
      <c r="Q31">
        <v>-15.865</v>
      </c>
      <c r="R31">
        <v>-11.824</v>
      </c>
      <c r="S31">
        <v>-13.285</v>
      </c>
      <c r="T31">
        <v>-6.7869999999999999</v>
      </c>
      <c r="U31">
        <v>84.403000000000006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</row>
    <row r="33" spans="1:27" x14ac:dyDescent="0.2">
      <c r="A33" t="s">
        <v>16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-3.5990000000000002</v>
      </c>
      <c r="K33">
        <v>-3.5259999999999998</v>
      </c>
      <c r="L33">
        <v>-3.4830000000000001</v>
      </c>
      <c r="M33">
        <v>-3.3730000000000002</v>
      </c>
      <c r="N33">
        <v>-3.4009999999999998</v>
      </c>
      <c r="O33">
        <v>-3.3660000000000001</v>
      </c>
      <c r="P33">
        <v>-3.2549999999999999</v>
      </c>
      <c r="Q33">
        <v>-15.355</v>
      </c>
      <c r="R33">
        <v>-15.664999999999999</v>
      </c>
      <c r="S33">
        <v>-16.093</v>
      </c>
      <c r="T33">
        <v>-16.594000000000001</v>
      </c>
      <c r="U33">
        <v>-14.164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</row>
    <row r="34" spans="1:27" x14ac:dyDescent="0.2">
      <c r="A34" t="s">
        <v>17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73.525999999999996</v>
      </c>
      <c r="K34">
        <v>75.332999999999998</v>
      </c>
      <c r="L34">
        <v>77.391999999999996</v>
      </c>
      <c r="M34">
        <v>78.486999999999995</v>
      </c>
      <c r="N34">
        <v>81.718000000000004</v>
      </c>
      <c r="O34">
        <v>83.778000000000006</v>
      </c>
      <c r="P34">
        <v>85.45</v>
      </c>
      <c r="Q34">
        <v>90.605999999999995</v>
      </c>
      <c r="R34">
        <v>92.180999999999997</v>
      </c>
      <c r="S34">
        <v>94.628</v>
      </c>
      <c r="T34">
        <v>96.09</v>
      </c>
      <c r="U34">
        <v>47.021999999999998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 x14ac:dyDescent="0.2">
      <c r="A35" t="s">
        <v>18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</row>
    <row r="36" spans="1:27" x14ac:dyDescent="0.2">
      <c r="A36" t="s">
        <v>19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-0.59599999999999997</v>
      </c>
      <c r="R36">
        <v>-0.64900000000000002</v>
      </c>
      <c r="S36">
        <v>-0.66900000000000004</v>
      </c>
      <c r="T36">
        <v>-0.68100000000000005</v>
      </c>
      <c r="U36">
        <v>-0.76400000000000001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</row>
    <row r="37" spans="1:27" x14ac:dyDescent="0.2">
      <c r="A37" t="s">
        <v>20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-0.21</v>
      </c>
      <c r="R37">
        <v>-0.218</v>
      </c>
      <c r="S37">
        <v>-0.22800000000000001</v>
      </c>
      <c r="T37">
        <v>-0.222</v>
      </c>
      <c r="U37">
        <v>-0.25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</row>
    <row r="40" spans="1:27" x14ac:dyDescent="0.2">
      <c r="A40" t="s">
        <v>22</v>
      </c>
      <c r="B40" t="s">
        <v>23</v>
      </c>
      <c r="C40" t="s">
        <v>24</v>
      </c>
    </row>
    <row r="41" spans="1:27" x14ac:dyDescent="0.2">
      <c r="A41" t="s">
        <v>671</v>
      </c>
      <c r="B41">
        <v>668.50800000000004</v>
      </c>
    </row>
    <row r="42" spans="1:27" x14ac:dyDescent="0.2">
      <c r="A42" t="s">
        <v>26</v>
      </c>
      <c r="B42">
        <v>0</v>
      </c>
    </row>
    <row r="43" spans="1:27" x14ac:dyDescent="0.2">
      <c r="A43" t="s">
        <v>27</v>
      </c>
      <c r="B43">
        <v>0</v>
      </c>
    </row>
    <row r="44" spans="1:27" x14ac:dyDescent="0.2">
      <c r="A44" t="s">
        <v>28</v>
      </c>
      <c r="B44">
        <v>0</v>
      </c>
    </row>
    <row r="45" spans="1:27" x14ac:dyDescent="0.2">
      <c r="A45" t="s">
        <v>29</v>
      </c>
      <c r="B45">
        <v>0</v>
      </c>
    </row>
    <row r="46" spans="1:27" x14ac:dyDescent="0.2">
      <c r="A46" t="s">
        <v>672</v>
      </c>
      <c r="B46">
        <v>668.50800000000004</v>
      </c>
    </row>
    <row r="48" spans="1:27" x14ac:dyDescent="0.2">
      <c r="A48" t="s">
        <v>673</v>
      </c>
      <c r="B48">
        <v>101.873</v>
      </c>
    </row>
    <row r="49" spans="1:5" x14ac:dyDescent="0.2">
      <c r="A49" t="s">
        <v>674</v>
      </c>
      <c r="B49">
        <v>976.21</v>
      </c>
    </row>
    <row r="50" spans="1:5" x14ac:dyDescent="0.2">
      <c r="A50" t="s">
        <v>33</v>
      </c>
      <c r="B50">
        <v>0</v>
      </c>
    </row>
    <row r="51" spans="1:5" x14ac:dyDescent="0.2">
      <c r="A51" t="s">
        <v>34</v>
      </c>
      <c r="B51">
        <v>-3.36</v>
      </c>
    </row>
    <row r="52" spans="1:5" x14ac:dyDescent="0.2">
      <c r="A52" t="s">
        <v>35</v>
      </c>
      <c r="B52">
        <v>-1.1279999999999999</v>
      </c>
    </row>
    <row r="55" spans="1:5" x14ac:dyDescent="0.2">
      <c r="A55" t="s">
        <v>36</v>
      </c>
      <c r="B55" t="s">
        <v>37</v>
      </c>
      <c r="C55" t="s">
        <v>38</v>
      </c>
      <c r="D55" t="s">
        <v>39</v>
      </c>
      <c r="E55" t="s">
        <v>40</v>
      </c>
    </row>
    <row r="56" spans="1:5" x14ac:dyDescent="0.2">
      <c r="A56" t="s">
        <v>41</v>
      </c>
    </row>
    <row r="57" spans="1:5" x14ac:dyDescent="0.2">
      <c r="A57" t="s">
        <v>42</v>
      </c>
      <c r="B57" t="s">
        <v>43</v>
      </c>
    </row>
    <row r="58" spans="1:5" x14ac:dyDescent="0.2">
      <c r="A58" t="s">
        <v>44</v>
      </c>
    </row>
    <row r="59" spans="1:5" x14ac:dyDescent="0.2">
      <c r="A59" t="s">
        <v>3</v>
      </c>
    </row>
    <row r="63" spans="1:5" x14ac:dyDescent="0.2">
      <c r="A63" t="s">
        <v>45</v>
      </c>
      <c r="B63" t="s">
        <v>46</v>
      </c>
      <c r="C63" t="s">
        <v>47</v>
      </c>
    </row>
    <row r="66" spans="1:27" x14ac:dyDescent="0.2">
      <c r="A66" t="s">
        <v>21</v>
      </c>
    </row>
    <row r="67" spans="1:27" x14ac:dyDescent="0.2">
      <c r="A67" t="s">
        <v>48</v>
      </c>
      <c r="B67">
        <v>2011</v>
      </c>
      <c r="C67">
        <v>2012</v>
      </c>
      <c r="D67">
        <v>2013</v>
      </c>
      <c r="E67">
        <v>2014</v>
      </c>
      <c r="F67">
        <v>2015</v>
      </c>
      <c r="G67">
        <v>2016</v>
      </c>
      <c r="H67">
        <v>2017</v>
      </c>
      <c r="I67">
        <v>2018</v>
      </c>
      <c r="J67">
        <v>2019</v>
      </c>
      <c r="K67">
        <v>2020</v>
      </c>
      <c r="L67">
        <v>2021</v>
      </c>
      <c r="M67">
        <v>2022</v>
      </c>
      <c r="N67">
        <v>2023</v>
      </c>
      <c r="O67">
        <v>2024</v>
      </c>
      <c r="P67">
        <v>2025</v>
      </c>
      <c r="Q67">
        <v>2026</v>
      </c>
      <c r="R67">
        <v>2027</v>
      </c>
      <c r="S67">
        <v>2028</v>
      </c>
      <c r="T67">
        <v>2029</v>
      </c>
      <c r="U67">
        <v>2030</v>
      </c>
      <c r="V67">
        <v>2031</v>
      </c>
      <c r="W67">
        <v>2032</v>
      </c>
      <c r="X67">
        <v>2033</v>
      </c>
      <c r="Y67">
        <v>2034</v>
      </c>
      <c r="Z67">
        <v>2035</v>
      </c>
      <c r="AA67">
        <v>2036</v>
      </c>
    </row>
    <row r="68" spans="1:27" x14ac:dyDescent="0.2">
      <c r="A68" t="s">
        <v>10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-66.513000000000005</v>
      </c>
      <c r="K68">
        <v>-91.421000000000006</v>
      </c>
      <c r="L68">
        <v>-95.305999999999997</v>
      </c>
      <c r="M68">
        <v>-98.513999999999996</v>
      </c>
      <c r="N68">
        <v>-103.626</v>
      </c>
      <c r="O68">
        <v>-108.51900000000001</v>
      </c>
      <c r="P68">
        <v>-112.79300000000001</v>
      </c>
      <c r="Q68">
        <v>-40.356999999999999</v>
      </c>
      <c r="R68">
        <v>-12.834</v>
      </c>
      <c r="S68">
        <v>-12.92</v>
      </c>
      <c r="T68">
        <v>-8.4120000000000008</v>
      </c>
      <c r="U68">
        <v>61.604999999999997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</row>
    <row r="69" spans="1:27" x14ac:dyDescent="0.2">
      <c r="A69" t="s">
        <v>11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</row>
    <row r="70" spans="1:27" x14ac:dyDescent="0.2">
      <c r="A70" t="s">
        <v>12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</row>
    <row r="71" spans="1:27" x14ac:dyDescent="0.2">
      <c r="A71" t="s">
        <v>13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</row>
    <row r="72" spans="1:27" x14ac:dyDescent="0.2">
      <c r="A72" t="s">
        <v>14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 x14ac:dyDescent="0.2">
      <c r="A73" t="s">
        <v>15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-66.513000000000005</v>
      </c>
      <c r="K73">
        <v>-91.421000000000006</v>
      </c>
      <c r="L73">
        <v>-95.305999999999997</v>
      </c>
      <c r="M73">
        <v>-98.513999999999996</v>
      </c>
      <c r="N73">
        <v>-103.626</v>
      </c>
      <c r="O73">
        <v>-108.51900000000001</v>
      </c>
      <c r="P73">
        <v>-112.79300000000001</v>
      </c>
      <c r="Q73">
        <v>-40.356999999999999</v>
      </c>
      <c r="R73">
        <v>-12.834</v>
      </c>
      <c r="S73">
        <v>-12.92</v>
      </c>
      <c r="T73">
        <v>-8.4120000000000008</v>
      </c>
      <c r="U73">
        <v>61.604999999999997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</row>
    <row r="76" spans="1:27" x14ac:dyDescent="0.2">
      <c r="A76" t="s">
        <v>49</v>
      </c>
      <c r="B76" t="s">
        <v>50</v>
      </c>
      <c r="C76" t="s">
        <v>51</v>
      </c>
    </row>
    <row r="77" spans="1:27" x14ac:dyDescent="0.2">
      <c r="A77" t="s">
        <v>671</v>
      </c>
      <c r="B77">
        <v>689.60900000000004</v>
      </c>
    </row>
    <row r="78" spans="1:27" x14ac:dyDescent="0.2">
      <c r="A78" t="s">
        <v>26</v>
      </c>
      <c r="B78">
        <v>0</v>
      </c>
    </row>
    <row r="79" spans="1:27" x14ac:dyDescent="0.2">
      <c r="A79" t="s">
        <v>27</v>
      </c>
      <c r="B79">
        <v>0</v>
      </c>
    </row>
    <row r="80" spans="1:27" x14ac:dyDescent="0.2">
      <c r="A80" t="s">
        <v>28</v>
      </c>
      <c r="B80">
        <v>0</v>
      </c>
    </row>
    <row r="81" spans="1:5" x14ac:dyDescent="0.2">
      <c r="A81" t="s">
        <v>29</v>
      </c>
      <c r="B81">
        <v>0</v>
      </c>
    </row>
    <row r="82" spans="1:5" x14ac:dyDescent="0.2">
      <c r="A82" t="s">
        <v>672</v>
      </c>
      <c r="B82">
        <v>689.60900000000004</v>
      </c>
    </row>
    <row r="85" spans="1:5" x14ac:dyDescent="0.2">
      <c r="A85" t="s">
        <v>36</v>
      </c>
      <c r="B85" t="s">
        <v>37</v>
      </c>
      <c r="C85" t="s">
        <v>38</v>
      </c>
      <c r="D85" t="s">
        <v>39</v>
      </c>
      <c r="E85" t="s">
        <v>40</v>
      </c>
    </row>
    <row r="86" spans="1:5" x14ac:dyDescent="0.2">
      <c r="A86" t="s">
        <v>41</v>
      </c>
    </row>
    <row r="87" spans="1:5" x14ac:dyDescent="0.2">
      <c r="A87" t="s">
        <v>42</v>
      </c>
      <c r="B87" t="s">
        <v>43</v>
      </c>
    </row>
    <row r="88" spans="1:5" x14ac:dyDescent="0.2">
      <c r="A88" t="s">
        <v>52</v>
      </c>
      <c r="B88" t="s">
        <v>53</v>
      </c>
      <c r="C88" t="s">
        <v>54</v>
      </c>
      <c r="D88" t="s">
        <v>55</v>
      </c>
    </row>
    <row r="89" spans="1:5" x14ac:dyDescent="0.2">
      <c r="A89" t="s">
        <v>56</v>
      </c>
      <c r="B89" t="s">
        <v>57</v>
      </c>
    </row>
    <row r="90" spans="1:5" x14ac:dyDescent="0.2">
      <c r="A90" t="s">
        <v>58</v>
      </c>
      <c r="B90" t="s">
        <v>57</v>
      </c>
    </row>
    <row r="91" spans="1:5" x14ac:dyDescent="0.2">
      <c r="A91" t="s">
        <v>59</v>
      </c>
    </row>
    <row r="92" spans="1:5" x14ac:dyDescent="0.2">
      <c r="A92" t="s">
        <v>60</v>
      </c>
    </row>
    <row r="93" spans="1:5" x14ac:dyDescent="0.2">
      <c r="A93" t="s">
        <v>61</v>
      </c>
    </row>
    <row r="95" spans="1:5" x14ac:dyDescent="0.2">
      <c r="A95" t="s">
        <v>44</v>
      </c>
    </row>
    <row r="96" spans="1:5" x14ac:dyDescent="0.2">
      <c r="A96" t="s">
        <v>3</v>
      </c>
    </row>
    <row r="98" spans="1:27" x14ac:dyDescent="0.2">
      <c r="A98" t="s">
        <v>62</v>
      </c>
      <c r="B98" t="s">
        <v>63</v>
      </c>
      <c r="C98" t="s">
        <v>64</v>
      </c>
    </row>
    <row r="101" spans="1:27" x14ac:dyDescent="0.2">
      <c r="A101" t="s">
        <v>8</v>
      </c>
    </row>
    <row r="102" spans="1:27" x14ac:dyDescent="0.2">
      <c r="A102" t="s">
        <v>9</v>
      </c>
      <c r="D102">
        <v>2011</v>
      </c>
      <c r="E102">
        <v>2012</v>
      </c>
      <c r="F102">
        <v>2013</v>
      </c>
      <c r="G102">
        <v>2014</v>
      </c>
      <c r="H102">
        <v>2015</v>
      </c>
      <c r="I102">
        <v>2016</v>
      </c>
      <c r="J102">
        <v>2017</v>
      </c>
      <c r="K102">
        <v>2018</v>
      </c>
      <c r="L102">
        <v>2019</v>
      </c>
      <c r="M102">
        <v>2020</v>
      </c>
      <c r="N102">
        <v>2021</v>
      </c>
      <c r="O102">
        <v>2022</v>
      </c>
      <c r="P102">
        <v>2023</v>
      </c>
      <c r="Q102">
        <v>2024</v>
      </c>
      <c r="R102">
        <v>2025</v>
      </c>
      <c r="S102">
        <v>2026</v>
      </c>
      <c r="T102">
        <v>2027</v>
      </c>
      <c r="U102">
        <v>2028</v>
      </c>
      <c r="V102">
        <v>2029</v>
      </c>
      <c r="W102">
        <v>2030</v>
      </c>
      <c r="X102">
        <v>2031</v>
      </c>
      <c r="Y102">
        <v>2032</v>
      </c>
      <c r="Z102">
        <v>2033</v>
      </c>
      <c r="AA102" t="s">
        <v>65</v>
      </c>
    </row>
    <row r="103" spans="1:27" x14ac:dyDescent="0.2">
      <c r="A103" t="s">
        <v>66</v>
      </c>
      <c r="C103">
        <v>0</v>
      </c>
      <c r="D103" t="s">
        <v>67</v>
      </c>
      <c r="E103" t="s">
        <v>67</v>
      </c>
      <c r="F103" t="s">
        <v>67</v>
      </c>
      <c r="G103" t="s">
        <v>67</v>
      </c>
      <c r="H103" t="s">
        <v>67</v>
      </c>
      <c r="I103" t="s">
        <v>67</v>
      </c>
      <c r="J103" t="s">
        <v>67</v>
      </c>
      <c r="K103" t="s">
        <v>67</v>
      </c>
      <c r="L103" t="s">
        <v>68</v>
      </c>
      <c r="M103" t="s">
        <v>69</v>
      </c>
      <c r="N103" t="s">
        <v>69</v>
      </c>
      <c r="O103" t="s">
        <v>68</v>
      </c>
      <c r="P103" t="s">
        <v>69</v>
      </c>
      <c r="Q103" t="s">
        <v>70</v>
      </c>
      <c r="R103" t="s">
        <v>71</v>
      </c>
      <c r="S103" t="s">
        <v>72</v>
      </c>
      <c r="T103" t="s">
        <v>73</v>
      </c>
      <c r="U103" t="s">
        <v>74</v>
      </c>
      <c r="V103" t="s">
        <v>75</v>
      </c>
      <c r="W103" t="s">
        <v>76</v>
      </c>
      <c r="X103" t="s">
        <v>67</v>
      </c>
      <c r="Y103" t="s">
        <v>67</v>
      </c>
      <c r="Z103" t="s">
        <v>67</v>
      </c>
      <c r="AA103" t="s">
        <v>77</v>
      </c>
    </row>
    <row r="104" spans="1:27" x14ac:dyDescent="0.2">
      <c r="A104" t="s">
        <v>78</v>
      </c>
      <c r="B104" t="s">
        <v>79</v>
      </c>
      <c r="C104">
        <v>0</v>
      </c>
      <c r="D104" t="s">
        <v>67</v>
      </c>
      <c r="E104" t="s">
        <v>67</v>
      </c>
      <c r="F104" t="s">
        <v>67</v>
      </c>
      <c r="G104" t="s">
        <v>67</v>
      </c>
      <c r="H104" t="s">
        <v>67</v>
      </c>
      <c r="I104" t="s">
        <v>67</v>
      </c>
      <c r="J104" t="s">
        <v>67</v>
      </c>
      <c r="K104" t="s">
        <v>67</v>
      </c>
      <c r="L104" t="s">
        <v>80</v>
      </c>
      <c r="M104" t="s">
        <v>81</v>
      </c>
      <c r="N104" t="s">
        <v>82</v>
      </c>
      <c r="O104" t="s">
        <v>83</v>
      </c>
      <c r="P104" t="s">
        <v>82</v>
      </c>
      <c r="Q104" t="s">
        <v>80</v>
      </c>
      <c r="R104" t="s">
        <v>84</v>
      </c>
      <c r="S104" t="s">
        <v>85</v>
      </c>
      <c r="T104" t="s">
        <v>86</v>
      </c>
      <c r="U104" t="s">
        <v>87</v>
      </c>
      <c r="V104" t="s">
        <v>88</v>
      </c>
      <c r="W104" t="s">
        <v>89</v>
      </c>
      <c r="X104" t="s">
        <v>67</v>
      </c>
      <c r="Y104" t="s">
        <v>67</v>
      </c>
      <c r="Z104" t="s">
        <v>67</v>
      </c>
      <c r="AA104" t="s">
        <v>77</v>
      </c>
    </row>
    <row r="105" spans="1:27" x14ac:dyDescent="0.2">
      <c r="A105" t="s">
        <v>90</v>
      </c>
      <c r="C105">
        <v>0</v>
      </c>
      <c r="D105" t="s">
        <v>67</v>
      </c>
      <c r="E105" t="s">
        <v>67</v>
      </c>
      <c r="F105" t="s">
        <v>67</v>
      </c>
      <c r="G105" t="s">
        <v>67</v>
      </c>
      <c r="H105" t="s">
        <v>67</v>
      </c>
      <c r="I105" t="s">
        <v>67</v>
      </c>
      <c r="J105" t="s">
        <v>67</v>
      </c>
      <c r="K105" t="s">
        <v>67</v>
      </c>
      <c r="L105" t="s">
        <v>91</v>
      </c>
      <c r="M105" t="s">
        <v>92</v>
      </c>
      <c r="N105" t="s">
        <v>93</v>
      </c>
      <c r="O105" t="s">
        <v>92</v>
      </c>
      <c r="P105" t="s">
        <v>94</v>
      </c>
      <c r="Q105" t="s">
        <v>95</v>
      </c>
      <c r="R105" t="s">
        <v>95</v>
      </c>
      <c r="S105" t="s">
        <v>96</v>
      </c>
      <c r="T105" t="s">
        <v>97</v>
      </c>
      <c r="U105" t="s">
        <v>97</v>
      </c>
      <c r="V105" t="s">
        <v>98</v>
      </c>
      <c r="W105" t="s">
        <v>99</v>
      </c>
      <c r="X105" t="s">
        <v>67</v>
      </c>
      <c r="Y105" t="s">
        <v>67</v>
      </c>
      <c r="Z105" t="s">
        <v>67</v>
      </c>
      <c r="AA105" t="s">
        <v>77</v>
      </c>
    </row>
    <row r="106" spans="1:27" x14ac:dyDescent="0.2">
      <c r="A106" t="s">
        <v>100</v>
      </c>
      <c r="C106">
        <v>0</v>
      </c>
      <c r="D106" t="s">
        <v>67</v>
      </c>
      <c r="E106" t="s">
        <v>67</v>
      </c>
      <c r="F106" t="s">
        <v>67</v>
      </c>
      <c r="G106" t="s">
        <v>67</v>
      </c>
      <c r="H106" t="s">
        <v>67</v>
      </c>
      <c r="I106" t="s">
        <v>67</v>
      </c>
      <c r="J106" t="s">
        <v>67</v>
      </c>
      <c r="K106" t="s">
        <v>67</v>
      </c>
      <c r="L106" t="s">
        <v>101</v>
      </c>
      <c r="M106" t="s">
        <v>102</v>
      </c>
      <c r="N106" t="s">
        <v>103</v>
      </c>
      <c r="O106" t="s">
        <v>103</v>
      </c>
      <c r="P106" t="s">
        <v>103</v>
      </c>
      <c r="Q106" t="s">
        <v>103</v>
      </c>
      <c r="R106" t="s">
        <v>104</v>
      </c>
      <c r="S106" t="s">
        <v>105</v>
      </c>
      <c r="T106" t="s">
        <v>106</v>
      </c>
      <c r="U106" t="s">
        <v>107</v>
      </c>
      <c r="V106" t="s">
        <v>108</v>
      </c>
      <c r="W106" t="s">
        <v>109</v>
      </c>
      <c r="X106" t="s">
        <v>67</v>
      </c>
      <c r="Y106" t="s">
        <v>67</v>
      </c>
      <c r="Z106" t="s">
        <v>67</v>
      </c>
      <c r="AA106" t="s">
        <v>77</v>
      </c>
    </row>
    <row r="107" spans="1:27" x14ac:dyDescent="0.2">
      <c r="A107" t="s">
        <v>110</v>
      </c>
      <c r="C107">
        <v>0</v>
      </c>
      <c r="D107" t="s">
        <v>67</v>
      </c>
      <c r="E107" t="s">
        <v>67</v>
      </c>
      <c r="F107" t="s">
        <v>67</v>
      </c>
      <c r="G107" t="s">
        <v>67</v>
      </c>
      <c r="H107" t="s">
        <v>67</v>
      </c>
      <c r="I107" t="s">
        <v>67</v>
      </c>
      <c r="J107" t="s">
        <v>67</v>
      </c>
      <c r="K107" t="s">
        <v>67</v>
      </c>
      <c r="L107" t="s">
        <v>111</v>
      </c>
      <c r="M107" t="s">
        <v>112</v>
      </c>
      <c r="N107" t="s">
        <v>112</v>
      </c>
      <c r="O107" t="s">
        <v>113</v>
      </c>
      <c r="P107" t="s">
        <v>114</v>
      </c>
      <c r="Q107" t="s">
        <v>111</v>
      </c>
      <c r="R107" t="s">
        <v>111</v>
      </c>
      <c r="S107" t="s">
        <v>115</v>
      </c>
      <c r="T107" t="s">
        <v>116</v>
      </c>
      <c r="U107" t="s">
        <v>117</v>
      </c>
      <c r="V107" t="s">
        <v>118</v>
      </c>
      <c r="W107" t="s">
        <v>119</v>
      </c>
      <c r="X107" t="s">
        <v>67</v>
      </c>
      <c r="Y107" t="s">
        <v>67</v>
      </c>
      <c r="Z107" t="s">
        <v>67</v>
      </c>
      <c r="AA107" t="s">
        <v>77</v>
      </c>
    </row>
    <row r="108" spans="1:27" x14ac:dyDescent="0.2">
      <c r="A108" t="s">
        <v>120</v>
      </c>
      <c r="B108" t="s">
        <v>121</v>
      </c>
      <c r="C108">
        <v>0</v>
      </c>
      <c r="D108" t="s">
        <v>67</v>
      </c>
      <c r="E108" t="s">
        <v>67</v>
      </c>
      <c r="F108" t="s">
        <v>67</v>
      </c>
      <c r="G108" t="s">
        <v>67</v>
      </c>
      <c r="H108" t="s">
        <v>67</v>
      </c>
      <c r="I108" t="s">
        <v>67</v>
      </c>
      <c r="J108" t="s">
        <v>67</v>
      </c>
      <c r="K108" t="s">
        <v>67</v>
      </c>
      <c r="L108" t="s">
        <v>113</v>
      </c>
      <c r="M108" t="s">
        <v>122</v>
      </c>
      <c r="N108" t="s">
        <v>123</v>
      </c>
      <c r="O108" t="s">
        <v>123</v>
      </c>
      <c r="P108" t="s">
        <v>123</v>
      </c>
      <c r="Q108" t="s">
        <v>112</v>
      </c>
      <c r="R108" t="s">
        <v>112</v>
      </c>
      <c r="S108" t="s">
        <v>124</v>
      </c>
      <c r="T108" t="s">
        <v>125</v>
      </c>
      <c r="U108" t="s">
        <v>126</v>
      </c>
      <c r="V108" t="s">
        <v>127</v>
      </c>
      <c r="W108" t="s">
        <v>128</v>
      </c>
      <c r="X108" t="s">
        <v>67</v>
      </c>
      <c r="Y108" t="s">
        <v>67</v>
      </c>
      <c r="Z108" t="s">
        <v>67</v>
      </c>
      <c r="AA108" t="s">
        <v>77</v>
      </c>
    </row>
    <row r="110" spans="1:27" x14ac:dyDescent="0.2">
      <c r="A110" t="s">
        <v>129</v>
      </c>
      <c r="C110">
        <v>0</v>
      </c>
      <c r="D110" t="s">
        <v>67</v>
      </c>
      <c r="E110" t="s">
        <v>67</v>
      </c>
      <c r="F110" t="s">
        <v>67</v>
      </c>
      <c r="G110" t="s">
        <v>67</v>
      </c>
      <c r="H110" t="s">
        <v>67</v>
      </c>
      <c r="I110" t="s">
        <v>67</v>
      </c>
      <c r="J110" t="s">
        <v>67</v>
      </c>
      <c r="K110" t="s">
        <v>130</v>
      </c>
      <c r="L110" t="s">
        <v>131</v>
      </c>
      <c r="M110" t="s">
        <v>132</v>
      </c>
      <c r="N110" t="s">
        <v>133</v>
      </c>
      <c r="O110" t="s">
        <v>134</v>
      </c>
      <c r="P110" t="s">
        <v>135</v>
      </c>
      <c r="Q110" t="s">
        <v>136</v>
      </c>
      <c r="R110" t="s">
        <v>137</v>
      </c>
      <c r="S110" t="s">
        <v>138</v>
      </c>
      <c r="T110" t="s">
        <v>139</v>
      </c>
      <c r="U110" t="s">
        <v>140</v>
      </c>
      <c r="V110" t="s">
        <v>141</v>
      </c>
      <c r="W110" t="s">
        <v>142</v>
      </c>
      <c r="X110" t="s">
        <v>67</v>
      </c>
      <c r="Y110" t="s">
        <v>67</v>
      </c>
      <c r="Z110" t="s">
        <v>67</v>
      </c>
      <c r="AA110" t="s">
        <v>77</v>
      </c>
    </row>
    <row r="111" spans="1:27" x14ac:dyDescent="0.2">
      <c r="A111" t="s">
        <v>78</v>
      </c>
      <c r="B111" t="s">
        <v>79</v>
      </c>
      <c r="C111">
        <v>0</v>
      </c>
      <c r="D111" t="s">
        <v>67</v>
      </c>
      <c r="E111" t="s">
        <v>67</v>
      </c>
      <c r="F111" t="s">
        <v>67</v>
      </c>
      <c r="G111" t="s">
        <v>67</v>
      </c>
      <c r="H111" t="s">
        <v>67</v>
      </c>
      <c r="I111" t="s">
        <v>67</v>
      </c>
      <c r="J111" t="s">
        <v>67</v>
      </c>
      <c r="K111" t="s">
        <v>143</v>
      </c>
      <c r="L111" t="s">
        <v>144</v>
      </c>
      <c r="M111" t="s">
        <v>145</v>
      </c>
      <c r="N111" t="s">
        <v>146</v>
      </c>
      <c r="O111" t="s">
        <v>147</v>
      </c>
      <c r="P111" t="s">
        <v>148</v>
      </c>
      <c r="Q111" t="s">
        <v>149</v>
      </c>
      <c r="R111" t="s">
        <v>150</v>
      </c>
      <c r="S111" t="s">
        <v>151</v>
      </c>
      <c r="T111" t="s">
        <v>152</v>
      </c>
      <c r="U111" t="s">
        <v>153</v>
      </c>
      <c r="V111" t="s">
        <v>154</v>
      </c>
      <c r="W111" t="s">
        <v>155</v>
      </c>
      <c r="X111" t="s">
        <v>67</v>
      </c>
      <c r="Y111" t="s">
        <v>67</v>
      </c>
      <c r="Z111" t="s">
        <v>67</v>
      </c>
      <c r="AA111" t="s">
        <v>77</v>
      </c>
    </row>
    <row r="112" spans="1:27" x14ac:dyDescent="0.2">
      <c r="A112" t="s">
        <v>90</v>
      </c>
      <c r="C112">
        <v>0</v>
      </c>
      <c r="D112" t="s">
        <v>67</v>
      </c>
      <c r="E112" t="s">
        <v>67</v>
      </c>
      <c r="F112" t="s">
        <v>67</v>
      </c>
      <c r="G112" t="s">
        <v>67</v>
      </c>
      <c r="H112" t="s">
        <v>67</v>
      </c>
      <c r="I112" t="s">
        <v>67</v>
      </c>
      <c r="J112" t="s">
        <v>67</v>
      </c>
      <c r="K112" t="s">
        <v>67</v>
      </c>
      <c r="L112" t="s">
        <v>156</v>
      </c>
      <c r="M112" t="s">
        <v>157</v>
      </c>
      <c r="N112" t="s">
        <v>158</v>
      </c>
      <c r="O112" t="s">
        <v>159</v>
      </c>
      <c r="P112" t="s">
        <v>160</v>
      </c>
      <c r="Q112" t="s">
        <v>161</v>
      </c>
      <c r="R112" t="s">
        <v>162</v>
      </c>
      <c r="S112" t="s">
        <v>163</v>
      </c>
      <c r="T112" t="s">
        <v>164</v>
      </c>
      <c r="U112" t="s">
        <v>165</v>
      </c>
      <c r="V112" t="s">
        <v>166</v>
      </c>
      <c r="W112" t="s">
        <v>167</v>
      </c>
      <c r="X112" t="s">
        <v>67</v>
      </c>
      <c r="Y112" t="s">
        <v>67</v>
      </c>
      <c r="Z112" t="s">
        <v>67</v>
      </c>
      <c r="AA112" t="s">
        <v>77</v>
      </c>
    </row>
    <row r="113" spans="1:27" x14ac:dyDescent="0.2">
      <c r="A113" t="s">
        <v>100</v>
      </c>
      <c r="C113">
        <v>0</v>
      </c>
      <c r="D113" t="s">
        <v>67</v>
      </c>
      <c r="E113" t="s">
        <v>67</v>
      </c>
      <c r="F113" t="s">
        <v>67</v>
      </c>
      <c r="G113" t="s">
        <v>67</v>
      </c>
      <c r="H113" t="s">
        <v>67</v>
      </c>
      <c r="I113" t="s">
        <v>67</v>
      </c>
      <c r="J113" t="s">
        <v>67</v>
      </c>
      <c r="K113" t="s">
        <v>67</v>
      </c>
      <c r="L113" t="s">
        <v>168</v>
      </c>
      <c r="M113" t="s">
        <v>124</v>
      </c>
      <c r="N113" t="s">
        <v>169</v>
      </c>
      <c r="O113" t="s">
        <v>170</v>
      </c>
      <c r="P113" t="s">
        <v>170</v>
      </c>
      <c r="Q113" t="s">
        <v>171</v>
      </c>
      <c r="R113" t="s">
        <v>172</v>
      </c>
      <c r="S113" t="s">
        <v>81</v>
      </c>
      <c r="T113" t="s">
        <v>173</v>
      </c>
      <c r="U113" t="s">
        <v>174</v>
      </c>
      <c r="V113" t="s">
        <v>175</v>
      </c>
      <c r="W113" t="s">
        <v>176</v>
      </c>
      <c r="X113" t="s">
        <v>67</v>
      </c>
      <c r="Y113" t="s">
        <v>67</v>
      </c>
      <c r="Z113" t="s">
        <v>67</v>
      </c>
      <c r="AA113" t="s">
        <v>77</v>
      </c>
    </row>
    <row r="114" spans="1:27" x14ac:dyDescent="0.2">
      <c r="A114" t="s">
        <v>110</v>
      </c>
      <c r="C114">
        <v>0</v>
      </c>
      <c r="D114" t="s">
        <v>67</v>
      </c>
      <c r="E114" t="s">
        <v>67</v>
      </c>
      <c r="F114" t="s">
        <v>67</v>
      </c>
      <c r="G114" t="s">
        <v>67</v>
      </c>
      <c r="H114" t="s">
        <v>67</v>
      </c>
      <c r="I114" t="s">
        <v>67</v>
      </c>
      <c r="J114" t="s">
        <v>67</v>
      </c>
      <c r="K114" t="s">
        <v>67</v>
      </c>
      <c r="L114" t="s">
        <v>177</v>
      </c>
      <c r="M114" t="s">
        <v>178</v>
      </c>
      <c r="N114" t="s">
        <v>179</v>
      </c>
      <c r="O114" t="s">
        <v>180</v>
      </c>
      <c r="P114" t="s">
        <v>181</v>
      </c>
      <c r="Q114" t="s">
        <v>182</v>
      </c>
      <c r="R114" t="s">
        <v>183</v>
      </c>
      <c r="S114" t="s">
        <v>184</v>
      </c>
      <c r="T114" t="s">
        <v>185</v>
      </c>
      <c r="U114" t="s">
        <v>186</v>
      </c>
      <c r="V114" t="s">
        <v>187</v>
      </c>
      <c r="W114" t="s">
        <v>188</v>
      </c>
      <c r="X114" t="s">
        <v>67</v>
      </c>
      <c r="Y114" t="s">
        <v>67</v>
      </c>
      <c r="Z114" t="s">
        <v>67</v>
      </c>
      <c r="AA114" t="s">
        <v>77</v>
      </c>
    </row>
    <row r="115" spans="1:27" x14ac:dyDescent="0.2">
      <c r="A115" t="s">
        <v>120</v>
      </c>
      <c r="B115" t="s">
        <v>121</v>
      </c>
      <c r="C115">
        <v>0</v>
      </c>
      <c r="D115" t="s">
        <v>67</v>
      </c>
      <c r="E115" t="s">
        <v>67</v>
      </c>
      <c r="F115" t="s">
        <v>67</v>
      </c>
      <c r="G115" t="s">
        <v>67</v>
      </c>
      <c r="H115" t="s">
        <v>67</v>
      </c>
      <c r="I115" t="s">
        <v>67</v>
      </c>
      <c r="J115" t="s">
        <v>67</v>
      </c>
      <c r="K115" t="s">
        <v>67</v>
      </c>
      <c r="L115" t="s">
        <v>189</v>
      </c>
      <c r="M115" t="s">
        <v>190</v>
      </c>
      <c r="N115" t="s">
        <v>191</v>
      </c>
      <c r="O115" t="s">
        <v>192</v>
      </c>
      <c r="P115" t="s">
        <v>193</v>
      </c>
      <c r="Q115" t="s">
        <v>194</v>
      </c>
      <c r="R115" t="s">
        <v>195</v>
      </c>
      <c r="S115" t="s">
        <v>196</v>
      </c>
      <c r="T115" t="s">
        <v>197</v>
      </c>
      <c r="U115" t="s">
        <v>198</v>
      </c>
      <c r="V115" t="s">
        <v>199</v>
      </c>
      <c r="W115" t="s">
        <v>189</v>
      </c>
      <c r="X115" t="s">
        <v>67</v>
      </c>
      <c r="Y115" t="s">
        <v>67</v>
      </c>
      <c r="Z115" t="s">
        <v>67</v>
      </c>
      <c r="AA115" t="s">
        <v>77</v>
      </c>
    </row>
    <row r="116" spans="1:27" x14ac:dyDescent="0.2">
      <c r="A116" t="s">
        <v>200</v>
      </c>
      <c r="C116">
        <v>0</v>
      </c>
      <c r="D116" t="s">
        <v>67</v>
      </c>
      <c r="E116" t="s">
        <v>67</v>
      </c>
      <c r="F116" t="s">
        <v>67</v>
      </c>
      <c r="G116" t="s">
        <v>67</v>
      </c>
      <c r="H116" t="s">
        <v>67</v>
      </c>
      <c r="I116" t="s">
        <v>67</v>
      </c>
      <c r="J116" t="s">
        <v>67</v>
      </c>
      <c r="K116" t="s">
        <v>201</v>
      </c>
      <c r="L116" t="s">
        <v>202</v>
      </c>
      <c r="M116" t="s">
        <v>203</v>
      </c>
      <c r="N116" t="s">
        <v>204</v>
      </c>
      <c r="O116" t="s">
        <v>205</v>
      </c>
      <c r="P116" t="s">
        <v>206</v>
      </c>
      <c r="Q116" t="s">
        <v>207</v>
      </c>
      <c r="R116" t="s">
        <v>208</v>
      </c>
      <c r="S116" t="s">
        <v>209</v>
      </c>
      <c r="T116" t="s">
        <v>210</v>
      </c>
      <c r="U116" t="s">
        <v>211</v>
      </c>
      <c r="V116" t="s">
        <v>212</v>
      </c>
      <c r="W116" t="s">
        <v>213</v>
      </c>
      <c r="X116" t="s">
        <v>67</v>
      </c>
      <c r="Y116" t="s">
        <v>67</v>
      </c>
      <c r="Z116" t="s">
        <v>67</v>
      </c>
      <c r="AA116" t="s">
        <v>77</v>
      </c>
    </row>
    <row r="117" spans="1:27" x14ac:dyDescent="0.2">
      <c r="A117" t="s">
        <v>214</v>
      </c>
      <c r="C117">
        <v>0</v>
      </c>
      <c r="D117" t="s">
        <v>67</v>
      </c>
      <c r="E117" t="s">
        <v>67</v>
      </c>
      <c r="F117" t="s">
        <v>67</v>
      </c>
      <c r="G117" t="s">
        <v>67</v>
      </c>
      <c r="H117" t="s">
        <v>67</v>
      </c>
      <c r="I117" t="s">
        <v>67</v>
      </c>
      <c r="J117" t="s">
        <v>67</v>
      </c>
      <c r="K117" t="s">
        <v>215</v>
      </c>
      <c r="L117" t="s">
        <v>216</v>
      </c>
      <c r="M117" t="s">
        <v>217</v>
      </c>
      <c r="N117" t="s">
        <v>218</v>
      </c>
      <c r="O117" t="s">
        <v>219</v>
      </c>
      <c r="P117" t="s">
        <v>220</v>
      </c>
      <c r="Q117" t="s">
        <v>221</v>
      </c>
      <c r="R117" t="s">
        <v>222</v>
      </c>
      <c r="S117" t="s">
        <v>223</v>
      </c>
      <c r="T117" t="s">
        <v>224</v>
      </c>
      <c r="U117" t="s">
        <v>225</v>
      </c>
      <c r="V117" t="s">
        <v>226</v>
      </c>
      <c r="W117" t="s">
        <v>183</v>
      </c>
      <c r="X117" t="s">
        <v>67</v>
      </c>
      <c r="Y117" t="s">
        <v>67</v>
      </c>
      <c r="Z117" t="s">
        <v>67</v>
      </c>
      <c r="AA117" t="s">
        <v>77</v>
      </c>
    </row>
    <row r="121" spans="1:27" x14ac:dyDescent="0.2">
      <c r="A121" t="s">
        <v>227</v>
      </c>
    </row>
    <row r="122" spans="1:27" x14ac:dyDescent="0.2">
      <c r="A122" t="s">
        <v>9</v>
      </c>
      <c r="D122">
        <v>2011</v>
      </c>
      <c r="E122">
        <v>2012</v>
      </c>
      <c r="F122">
        <v>2013</v>
      </c>
      <c r="G122">
        <v>2014</v>
      </c>
      <c r="H122">
        <v>2015</v>
      </c>
      <c r="I122">
        <v>2016</v>
      </c>
      <c r="J122">
        <v>2017</v>
      </c>
      <c r="K122">
        <v>2018</v>
      </c>
      <c r="L122">
        <v>2019</v>
      </c>
      <c r="M122">
        <v>2020</v>
      </c>
      <c r="N122">
        <v>2021</v>
      </c>
      <c r="O122">
        <v>2022</v>
      </c>
      <c r="P122">
        <v>2023</v>
      </c>
      <c r="Q122">
        <v>2024</v>
      </c>
      <c r="R122">
        <v>2025</v>
      </c>
      <c r="S122">
        <v>2026</v>
      </c>
      <c r="T122">
        <v>2027</v>
      </c>
      <c r="U122">
        <v>2028</v>
      </c>
      <c r="V122">
        <v>2029</v>
      </c>
      <c r="W122">
        <v>2030</v>
      </c>
      <c r="X122">
        <v>2031</v>
      </c>
      <c r="Y122">
        <v>2032</v>
      </c>
      <c r="Z122">
        <v>2033</v>
      </c>
      <c r="AA122" t="s">
        <v>65</v>
      </c>
    </row>
    <row r="123" spans="1:27" x14ac:dyDescent="0.2">
      <c r="A123" t="s">
        <v>66</v>
      </c>
      <c r="C123">
        <v>0</v>
      </c>
      <c r="D123" t="s">
        <v>67</v>
      </c>
      <c r="E123" t="s">
        <v>67</v>
      </c>
      <c r="F123" t="s">
        <v>67</v>
      </c>
      <c r="G123" t="s">
        <v>67</v>
      </c>
      <c r="H123" t="s">
        <v>67</v>
      </c>
      <c r="I123" t="s">
        <v>67</v>
      </c>
      <c r="J123" t="s">
        <v>67</v>
      </c>
      <c r="K123" t="s">
        <v>67</v>
      </c>
      <c r="L123" t="s">
        <v>70</v>
      </c>
      <c r="M123" t="s">
        <v>228</v>
      </c>
      <c r="N123" t="s">
        <v>229</v>
      </c>
      <c r="O123" t="s">
        <v>230</v>
      </c>
      <c r="P123" t="s">
        <v>228</v>
      </c>
      <c r="Q123" t="s">
        <v>229</v>
      </c>
      <c r="R123" t="s">
        <v>675</v>
      </c>
      <c r="S123" t="s">
        <v>676</v>
      </c>
      <c r="T123" t="s">
        <v>677</v>
      </c>
      <c r="U123" t="s">
        <v>678</v>
      </c>
      <c r="V123" t="s">
        <v>679</v>
      </c>
      <c r="W123" t="s">
        <v>680</v>
      </c>
      <c r="X123" t="s">
        <v>67</v>
      </c>
      <c r="Y123" t="s">
        <v>67</v>
      </c>
      <c r="Z123" t="s">
        <v>67</v>
      </c>
      <c r="AA123" t="s">
        <v>77</v>
      </c>
    </row>
    <row r="124" spans="1:27" x14ac:dyDescent="0.2">
      <c r="A124" t="s">
        <v>78</v>
      </c>
      <c r="B124" t="s">
        <v>79</v>
      </c>
      <c r="C124">
        <v>0</v>
      </c>
      <c r="D124" t="s">
        <v>67</v>
      </c>
      <c r="E124" t="s">
        <v>67</v>
      </c>
      <c r="F124" t="s">
        <v>67</v>
      </c>
      <c r="G124" t="s">
        <v>67</v>
      </c>
      <c r="H124" t="s">
        <v>67</v>
      </c>
      <c r="I124" t="s">
        <v>67</v>
      </c>
      <c r="J124" t="s">
        <v>67</v>
      </c>
      <c r="K124" t="s">
        <v>67</v>
      </c>
      <c r="L124" t="s">
        <v>80</v>
      </c>
      <c r="M124" t="s">
        <v>80</v>
      </c>
      <c r="N124" t="s">
        <v>82</v>
      </c>
      <c r="O124" t="s">
        <v>237</v>
      </c>
      <c r="P124" t="s">
        <v>82</v>
      </c>
      <c r="Q124" t="s">
        <v>80</v>
      </c>
      <c r="R124" t="s">
        <v>681</v>
      </c>
      <c r="S124" t="s">
        <v>682</v>
      </c>
      <c r="T124" t="s">
        <v>683</v>
      </c>
      <c r="U124" t="s">
        <v>684</v>
      </c>
      <c r="V124" t="s">
        <v>685</v>
      </c>
      <c r="W124" t="s">
        <v>686</v>
      </c>
      <c r="X124" t="s">
        <v>67</v>
      </c>
      <c r="Y124" t="s">
        <v>67</v>
      </c>
      <c r="Z124" t="s">
        <v>67</v>
      </c>
      <c r="AA124" t="s">
        <v>77</v>
      </c>
    </row>
    <row r="125" spans="1:27" x14ac:dyDescent="0.2">
      <c r="A125" t="s">
        <v>90</v>
      </c>
      <c r="C125">
        <v>0</v>
      </c>
      <c r="D125" t="s">
        <v>67</v>
      </c>
      <c r="E125" t="s">
        <v>67</v>
      </c>
      <c r="F125" t="s">
        <v>67</v>
      </c>
      <c r="G125" t="s">
        <v>67</v>
      </c>
      <c r="H125" t="s">
        <v>67</v>
      </c>
      <c r="I125" t="s">
        <v>67</v>
      </c>
      <c r="J125" t="s">
        <v>67</v>
      </c>
      <c r="K125" t="s">
        <v>67</v>
      </c>
      <c r="L125" t="s">
        <v>239</v>
      </c>
      <c r="M125" t="s">
        <v>240</v>
      </c>
      <c r="N125" t="s">
        <v>240</v>
      </c>
      <c r="O125" t="s">
        <v>241</v>
      </c>
      <c r="P125" t="s">
        <v>241</v>
      </c>
      <c r="Q125" t="s">
        <v>242</v>
      </c>
      <c r="R125" t="s">
        <v>242</v>
      </c>
      <c r="S125" t="s">
        <v>237</v>
      </c>
      <c r="T125" t="s">
        <v>288</v>
      </c>
      <c r="U125" t="s">
        <v>288</v>
      </c>
      <c r="V125" t="s">
        <v>81</v>
      </c>
      <c r="W125" t="s">
        <v>80</v>
      </c>
      <c r="X125" t="s">
        <v>67</v>
      </c>
      <c r="Y125" t="s">
        <v>67</v>
      </c>
      <c r="Z125" t="s">
        <v>67</v>
      </c>
      <c r="AA125" t="s">
        <v>77</v>
      </c>
    </row>
    <row r="126" spans="1:27" x14ac:dyDescent="0.2">
      <c r="A126" t="s">
        <v>100</v>
      </c>
      <c r="C126">
        <v>0</v>
      </c>
      <c r="D126" t="s">
        <v>67</v>
      </c>
      <c r="E126" t="s">
        <v>67</v>
      </c>
      <c r="F126" t="s">
        <v>67</v>
      </c>
      <c r="G126" t="s">
        <v>67</v>
      </c>
      <c r="H126" t="s">
        <v>67</v>
      </c>
      <c r="I126" t="s">
        <v>67</v>
      </c>
      <c r="J126" t="s">
        <v>67</v>
      </c>
      <c r="K126" t="s">
        <v>67</v>
      </c>
      <c r="L126" t="s">
        <v>101</v>
      </c>
      <c r="M126" t="s">
        <v>102</v>
      </c>
      <c r="N126" t="s">
        <v>247</v>
      </c>
      <c r="O126" t="s">
        <v>103</v>
      </c>
      <c r="P126" t="s">
        <v>103</v>
      </c>
      <c r="Q126" t="s">
        <v>104</v>
      </c>
      <c r="R126" t="s">
        <v>104</v>
      </c>
      <c r="S126" t="s">
        <v>687</v>
      </c>
      <c r="T126" t="s">
        <v>688</v>
      </c>
      <c r="U126" t="s">
        <v>689</v>
      </c>
      <c r="V126" t="s">
        <v>688</v>
      </c>
      <c r="W126" t="s">
        <v>687</v>
      </c>
      <c r="X126" t="s">
        <v>67</v>
      </c>
      <c r="Y126" t="s">
        <v>67</v>
      </c>
      <c r="Z126" t="s">
        <v>67</v>
      </c>
      <c r="AA126" t="s">
        <v>77</v>
      </c>
    </row>
    <row r="127" spans="1:27" x14ac:dyDescent="0.2">
      <c r="A127" t="s">
        <v>110</v>
      </c>
      <c r="C127">
        <v>0</v>
      </c>
      <c r="D127" t="s">
        <v>67</v>
      </c>
      <c r="E127" t="s">
        <v>67</v>
      </c>
      <c r="F127" t="s">
        <v>67</v>
      </c>
      <c r="G127" t="s">
        <v>67</v>
      </c>
      <c r="H127" t="s">
        <v>67</v>
      </c>
      <c r="I127" t="s">
        <v>67</v>
      </c>
      <c r="J127" t="s">
        <v>67</v>
      </c>
      <c r="K127" t="s">
        <v>67</v>
      </c>
      <c r="L127" t="s">
        <v>250</v>
      </c>
      <c r="M127" t="s">
        <v>251</v>
      </c>
      <c r="N127" t="s">
        <v>123</v>
      </c>
      <c r="O127" t="s">
        <v>123</v>
      </c>
      <c r="P127" t="s">
        <v>123</v>
      </c>
      <c r="Q127" t="s">
        <v>112</v>
      </c>
      <c r="R127" t="s">
        <v>112</v>
      </c>
      <c r="S127" t="s">
        <v>172</v>
      </c>
      <c r="T127" t="s">
        <v>260</v>
      </c>
      <c r="U127" t="s">
        <v>259</v>
      </c>
      <c r="V127" t="s">
        <v>105</v>
      </c>
      <c r="W127" t="s">
        <v>259</v>
      </c>
      <c r="X127" t="s">
        <v>67</v>
      </c>
      <c r="Y127" t="s">
        <v>67</v>
      </c>
      <c r="Z127" t="s">
        <v>67</v>
      </c>
      <c r="AA127" t="s">
        <v>77</v>
      </c>
    </row>
    <row r="128" spans="1:27" x14ac:dyDescent="0.2">
      <c r="A128" t="s">
        <v>120</v>
      </c>
      <c r="B128" t="s">
        <v>121</v>
      </c>
      <c r="C128">
        <v>0</v>
      </c>
      <c r="D128" t="s">
        <v>67</v>
      </c>
      <c r="E128" t="s">
        <v>67</v>
      </c>
      <c r="F128" t="s">
        <v>67</v>
      </c>
      <c r="G128" t="s">
        <v>67</v>
      </c>
      <c r="H128" t="s">
        <v>67</v>
      </c>
      <c r="I128" t="s">
        <v>67</v>
      </c>
      <c r="J128" t="s">
        <v>67</v>
      </c>
      <c r="K128" t="s">
        <v>67</v>
      </c>
      <c r="L128" t="s">
        <v>112</v>
      </c>
      <c r="M128" t="s">
        <v>256</v>
      </c>
      <c r="N128" t="s">
        <v>257</v>
      </c>
      <c r="O128" t="s">
        <v>257</v>
      </c>
      <c r="P128" t="s">
        <v>258</v>
      </c>
      <c r="Q128" t="s">
        <v>251</v>
      </c>
      <c r="R128" t="s">
        <v>251</v>
      </c>
      <c r="S128" t="s">
        <v>690</v>
      </c>
      <c r="T128" t="s">
        <v>691</v>
      </c>
      <c r="U128" t="s">
        <v>302</v>
      </c>
      <c r="V128" t="s">
        <v>499</v>
      </c>
      <c r="W128" t="s">
        <v>104</v>
      </c>
      <c r="X128" t="s">
        <v>67</v>
      </c>
      <c r="Y128" t="s">
        <v>67</v>
      </c>
      <c r="Z128" t="s">
        <v>67</v>
      </c>
      <c r="AA128" t="s">
        <v>77</v>
      </c>
    </row>
    <row r="130" spans="1:27" x14ac:dyDescent="0.2">
      <c r="A130" t="s">
        <v>129</v>
      </c>
      <c r="C130">
        <v>0</v>
      </c>
      <c r="D130" t="s">
        <v>67</v>
      </c>
      <c r="E130" t="s">
        <v>67</v>
      </c>
      <c r="F130" t="s">
        <v>67</v>
      </c>
      <c r="G130" t="s">
        <v>67</v>
      </c>
      <c r="H130" t="s">
        <v>67</v>
      </c>
      <c r="I130" t="s">
        <v>67</v>
      </c>
      <c r="J130" t="s">
        <v>67</v>
      </c>
      <c r="K130" t="s">
        <v>130</v>
      </c>
      <c r="L130" t="s">
        <v>261</v>
      </c>
      <c r="M130" t="s">
        <v>262</v>
      </c>
      <c r="N130" t="s">
        <v>263</v>
      </c>
      <c r="O130" t="s">
        <v>264</v>
      </c>
      <c r="P130" t="s">
        <v>265</v>
      </c>
      <c r="Q130" t="s">
        <v>692</v>
      </c>
      <c r="R130" t="s">
        <v>693</v>
      </c>
      <c r="S130" t="s">
        <v>694</v>
      </c>
      <c r="T130" t="s">
        <v>695</v>
      </c>
      <c r="U130" t="s">
        <v>696</v>
      </c>
      <c r="V130" t="s">
        <v>697</v>
      </c>
      <c r="W130" t="s">
        <v>698</v>
      </c>
      <c r="X130" t="s">
        <v>67</v>
      </c>
      <c r="Y130" t="s">
        <v>67</v>
      </c>
      <c r="Z130" t="s">
        <v>67</v>
      </c>
      <c r="AA130" t="s">
        <v>77</v>
      </c>
    </row>
    <row r="131" spans="1:27" x14ac:dyDescent="0.2">
      <c r="A131" t="s">
        <v>78</v>
      </c>
      <c r="B131" t="s">
        <v>79</v>
      </c>
      <c r="C131">
        <v>0</v>
      </c>
      <c r="D131" t="s">
        <v>67</v>
      </c>
      <c r="E131" t="s">
        <v>67</v>
      </c>
      <c r="F131" t="s">
        <v>67</v>
      </c>
      <c r="G131" t="s">
        <v>67</v>
      </c>
      <c r="H131" t="s">
        <v>67</v>
      </c>
      <c r="I131" t="s">
        <v>67</v>
      </c>
      <c r="J131" t="s">
        <v>67</v>
      </c>
      <c r="K131" t="s">
        <v>143</v>
      </c>
      <c r="L131" t="s">
        <v>144</v>
      </c>
      <c r="M131" t="s">
        <v>145</v>
      </c>
      <c r="N131" t="s">
        <v>146</v>
      </c>
      <c r="O131" t="s">
        <v>273</v>
      </c>
      <c r="P131" t="s">
        <v>148</v>
      </c>
      <c r="Q131" t="s">
        <v>149</v>
      </c>
      <c r="R131" t="s">
        <v>699</v>
      </c>
      <c r="S131" t="s">
        <v>700</v>
      </c>
      <c r="T131" t="s">
        <v>701</v>
      </c>
      <c r="U131" t="s">
        <v>702</v>
      </c>
      <c r="V131" t="s">
        <v>703</v>
      </c>
      <c r="W131" t="s">
        <v>704</v>
      </c>
      <c r="X131" t="s">
        <v>67</v>
      </c>
      <c r="Y131" t="s">
        <v>67</v>
      </c>
      <c r="Z131" t="s">
        <v>67</v>
      </c>
      <c r="AA131" t="s">
        <v>77</v>
      </c>
    </row>
    <row r="132" spans="1:27" x14ac:dyDescent="0.2">
      <c r="A132" t="s">
        <v>90</v>
      </c>
      <c r="C132">
        <v>0</v>
      </c>
      <c r="D132" t="s">
        <v>67</v>
      </c>
      <c r="E132" t="s">
        <v>67</v>
      </c>
      <c r="F132" t="s">
        <v>67</v>
      </c>
      <c r="G132" t="s">
        <v>67</v>
      </c>
      <c r="H132" t="s">
        <v>67</v>
      </c>
      <c r="I132" t="s">
        <v>67</v>
      </c>
      <c r="J132" t="s">
        <v>67</v>
      </c>
      <c r="K132" t="s">
        <v>67</v>
      </c>
      <c r="L132" t="s">
        <v>275</v>
      </c>
      <c r="M132" t="s">
        <v>276</v>
      </c>
      <c r="N132" t="s">
        <v>277</v>
      </c>
      <c r="O132" t="s">
        <v>278</v>
      </c>
      <c r="P132" t="s">
        <v>279</v>
      </c>
      <c r="Q132" t="s">
        <v>705</v>
      </c>
      <c r="R132" t="s">
        <v>706</v>
      </c>
      <c r="S132" t="s">
        <v>707</v>
      </c>
      <c r="T132" t="s">
        <v>708</v>
      </c>
      <c r="U132" t="s">
        <v>709</v>
      </c>
      <c r="V132" t="s">
        <v>710</v>
      </c>
      <c r="W132" t="s">
        <v>250</v>
      </c>
      <c r="X132" t="s">
        <v>67</v>
      </c>
      <c r="Y132" t="s">
        <v>67</v>
      </c>
      <c r="Z132" t="s">
        <v>67</v>
      </c>
      <c r="AA132" t="s">
        <v>77</v>
      </c>
    </row>
    <row r="133" spans="1:27" x14ac:dyDescent="0.2">
      <c r="A133" t="s">
        <v>100</v>
      </c>
      <c r="C133">
        <v>0</v>
      </c>
      <c r="D133" t="s">
        <v>67</v>
      </c>
      <c r="E133" t="s">
        <v>67</v>
      </c>
      <c r="F133" t="s">
        <v>67</v>
      </c>
      <c r="G133" t="s">
        <v>67</v>
      </c>
      <c r="H133" t="s">
        <v>67</v>
      </c>
      <c r="I133" t="s">
        <v>67</v>
      </c>
      <c r="J133" t="s">
        <v>67</v>
      </c>
      <c r="K133" t="s">
        <v>67</v>
      </c>
      <c r="L133" t="s">
        <v>168</v>
      </c>
      <c r="M133" t="s">
        <v>124</v>
      </c>
      <c r="N133" t="s">
        <v>128</v>
      </c>
      <c r="O133" t="s">
        <v>127</v>
      </c>
      <c r="P133" t="s">
        <v>170</v>
      </c>
      <c r="Q133" t="s">
        <v>171</v>
      </c>
      <c r="R133" t="s">
        <v>172</v>
      </c>
      <c r="S133" t="s">
        <v>287</v>
      </c>
      <c r="T133" t="s">
        <v>107</v>
      </c>
      <c r="U133" t="s">
        <v>711</v>
      </c>
      <c r="V133" t="s">
        <v>109</v>
      </c>
      <c r="W133" t="s">
        <v>248</v>
      </c>
      <c r="X133" t="s">
        <v>67</v>
      </c>
      <c r="Y133" t="s">
        <v>67</v>
      </c>
      <c r="Z133" t="s">
        <v>67</v>
      </c>
      <c r="AA133" t="s">
        <v>77</v>
      </c>
    </row>
    <row r="134" spans="1:27" x14ac:dyDescent="0.2">
      <c r="A134" t="s">
        <v>110</v>
      </c>
      <c r="C134">
        <v>0</v>
      </c>
      <c r="D134" t="s">
        <v>67</v>
      </c>
      <c r="E134" t="s">
        <v>67</v>
      </c>
      <c r="F134" t="s">
        <v>67</v>
      </c>
      <c r="G134" t="s">
        <v>67</v>
      </c>
      <c r="H134" t="s">
        <v>67</v>
      </c>
      <c r="I134" t="s">
        <v>67</v>
      </c>
      <c r="J134" t="s">
        <v>67</v>
      </c>
      <c r="K134" t="s">
        <v>67</v>
      </c>
      <c r="L134" t="s">
        <v>292</v>
      </c>
      <c r="M134" t="s">
        <v>293</v>
      </c>
      <c r="N134" t="s">
        <v>294</v>
      </c>
      <c r="O134" t="s">
        <v>295</v>
      </c>
      <c r="P134" t="s">
        <v>296</v>
      </c>
      <c r="Q134" t="s">
        <v>297</v>
      </c>
      <c r="R134" t="s">
        <v>182</v>
      </c>
      <c r="S134" t="s">
        <v>712</v>
      </c>
      <c r="T134" t="s">
        <v>713</v>
      </c>
      <c r="U134" t="s">
        <v>714</v>
      </c>
      <c r="V134" t="s">
        <v>715</v>
      </c>
      <c r="W134" t="s">
        <v>716</v>
      </c>
      <c r="X134" t="s">
        <v>67</v>
      </c>
      <c r="Y134" t="s">
        <v>67</v>
      </c>
      <c r="Z134" t="s">
        <v>67</v>
      </c>
      <c r="AA134" t="s">
        <v>77</v>
      </c>
    </row>
    <row r="135" spans="1:27" x14ac:dyDescent="0.2">
      <c r="A135" t="s">
        <v>120</v>
      </c>
      <c r="B135" t="s">
        <v>121</v>
      </c>
      <c r="C135">
        <v>0</v>
      </c>
      <c r="D135" t="s">
        <v>67</v>
      </c>
      <c r="E135" t="s">
        <v>67</v>
      </c>
      <c r="F135" t="s">
        <v>67</v>
      </c>
      <c r="G135" t="s">
        <v>67</v>
      </c>
      <c r="H135" t="s">
        <v>67</v>
      </c>
      <c r="I135" t="s">
        <v>67</v>
      </c>
      <c r="J135" t="s">
        <v>67</v>
      </c>
      <c r="K135" t="s">
        <v>67</v>
      </c>
      <c r="L135" t="s">
        <v>303</v>
      </c>
      <c r="M135" t="s">
        <v>304</v>
      </c>
      <c r="N135" t="s">
        <v>305</v>
      </c>
      <c r="O135" t="s">
        <v>306</v>
      </c>
      <c r="P135" t="s">
        <v>307</v>
      </c>
      <c r="Q135" t="s">
        <v>308</v>
      </c>
      <c r="R135" t="s">
        <v>309</v>
      </c>
      <c r="S135" t="s">
        <v>717</v>
      </c>
      <c r="T135" t="s">
        <v>718</v>
      </c>
      <c r="U135" t="s">
        <v>719</v>
      </c>
      <c r="V135" t="s">
        <v>720</v>
      </c>
      <c r="W135" t="s">
        <v>721</v>
      </c>
      <c r="X135" t="s">
        <v>67</v>
      </c>
      <c r="Y135" t="s">
        <v>67</v>
      </c>
      <c r="Z135" t="s">
        <v>67</v>
      </c>
      <c r="AA135" t="s">
        <v>77</v>
      </c>
    </row>
    <row r="136" spans="1:27" x14ac:dyDescent="0.2">
      <c r="A136" t="s">
        <v>200</v>
      </c>
      <c r="C136">
        <v>0</v>
      </c>
      <c r="D136" t="s">
        <v>67</v>
      </c>
      <c r="E136" t="s">
        <v>67</v>
      </c>
      <c r="F136" t="s">
        <v>67</v>
      </c>
      <c r="G136" t="s">
        <v>67</v>
      </c>
      <c r="H136" t="s">
        <v>67</v>
      </c>
      <c r="I136" t="s">
        <v>67</v>
      </c>
      <c r="J136" t="s">
        <v>67</v>
      </c>
      <c r="K136" t="s">
        <v>201</v>
      </c>
      <c r="L136" t="s">
        <v>202</v>
      </c>
      <c r="M136" t="s">
        <v>203</v>
      </c>
      <c r="N136" t="s">
        <v>204</v>
      </c>
      <c r="O136" t="s">
        <v>205</v>
      </c>
      <c r="P136" t="s">
        <v>206</v>
      </c>
      <c r="Q136" t="s">
        <v>207</v>
      </c>
      <c r="R136" t="s">
        <v>208</v>
      </c>
      <c r="S136" t="s">
        <v>209</v>
      </c>
      <c r="T136" t="s">
        <v>210</v>
      </c>
      <c r="U136" t="s">
        <v>211</v>
      </c>
      <c r="V136" t="s">
        <v>212</v>
      </c>
      <c r="W136" t="s">
        <v>213</v>
      </c>
      <c r="X136" t="s">
        <v>67</v>
      </c>
      <c r="Y136" t="s">
        <v>67</v>
      </c>
      <c r="Z136" t="s">
        <v>67</v>
      </c>
      <c r="AA136" t="s">
        <v>77</v>
      </c>
    </row>
    <row r="137" spans="1:27" x14ac:dyDescent="0.2">
      <c r="A137" t="s">
        <v>214</v>
      </c>
      <c r="C137">
        <v>0</v>
      </c>
      <c r="D137" t="s">
        <v>67</v>
      </c>
      <c r="E137" t="s">
        <v>67</v>
      </c>
      <c r="F137" t="s">
        <v>67</v>
      </c>
      <c r="G137" t="s">
        <v>67</v>
      </c>
      <c r="H137" t="s">
        <v>67</v>
      </c>
      <c r="I137" t="s">
        <v>67</v>
      </c>
      <c r="J137" t="s">
        <v>67</v>
      </c>
      <c r="K137" t="s">
        <v>215</v>
      </c>
      <c r="L137" t="s">
        <v>313</v>
      </c>
      <c r="M137" t="s">
        <v>314</v>
      </c>
      <c r="N137" t="s">
        <v>315</v>
      </c>
      <c r="O137" t="s">
        <v>316</v>
      </c>
      <c r="P137" t="s">
        <v>317</v>
      </c>
      <c r="Q137" t="s">
        <v>722</v>
      </c>
      <c r="R137" t="s">
        <v>723</v>
      </c>
      <c r="S137" t="s">
        <v>724</v>
      </c>
      <c r="T137" t="s">
        <v>725</v>
      </c>
      <c r="U137" t="s">
        <v>726</v>
      </c>
      <c r="V137" t="s">
        <v>727</v>
      </c>
      <c r="W137" t="s">
        <v>728</v>
      </c>
      <c r="X137" t="s">
        <v>67</v>
      </c>
      <c r="Y137" t="s">
        <v>67</v>
      </c>
      <c r="Z137" t="s">
        <v>67</v>
      </c>
      <c r="AA137" t="s">
        <v>77</v>
      </c>
    </row>
    <row r="141" spans="1:27" x14ac:dyDescent="0.2">
      <c r="A141" t="s">
        <v>36</v>
      </c>
      <c r="B141" t="s">
        <v>37</v>
      </c>
      <c r="C141" t="s">
        <v>38</v>
      </c>
      <c r="D141" t="s">
        <v>39</v>
      </c>
      <c r="E141" t="s">
        <v>40</v>
      </c>
    </row>
    <row r="142" spans="1:27" x14ac:dyDescent="0.2">
      <c r="A142" t="s">
        <v>41</v>
      </c>
    </row>
    <row r="143" spans="1:27" x14ac:dyDescent="0.2">
      <c r="A143" t="s">
        <v>325</v>
      </c>
      <c r="B143" t="s">
        <v>326</v>
      </c>
      <c r="C143" t="s">
        <v>327</v>
      </c>
      <c r="D143" t="s">
        <v>328</v>
      </c>
      <c r="E143" t="s">
        <v>329</v>
      </c>
      <c r="F143" t="s">
        <v>330</v>
      </c>
      <c r="G143" t="s">
        <v>331</v>
      </c>
      <c r="H143" t="s">
        <v>332</v>
      </c>
    </row>
    <row r="144" spans="1:27" x14ac:dyDescent="0.2">
      <c r="A144" t="s">
        <v>333</v>
      </c>
      <c r="B144" t="s">
        <v>334</v>
      </c>
      <c r="C144" t="s">
        <v>335</v>
      </c>
      <c r="D144" t="s">
        <v>336</v>
      </c>
      <c r="E144" t="s">
        <v>337</v>
      </c>
    </row>
    <row r="145" spans="1:27" x14ac:dyDescent="0.2">
      <c r="A145" t="s">
        <v>44</v>
      </c>
    </row>
    <row r="146" spans="1:27" x14ac:dyDescent="0.2">
      <c r="A146" t="s">
        <v>3</v>
      </c>
    </row>
    <row r="148" spans="1:27" x14ac:dyDescent="0.2">
      <c r="A148" t="s">
        <v>338</v>
      </c>
      <c r="B148" t="s">
        <v>339</v>
      </c>
      <c r="C148" t="s">
        <v>340</v>
      </c>
    </row>
    <row r="151" spans="1:27" x14ac:dyDescent="0.2">
      <c r="A151" t="s">
        <v>8</v>
      </c>
    </row>
    <row r="152" spans="1:27" x14ac:dyDescent="0.2">
      <c r="A152" t="s">
        <v>9</v>
      </c>
      <c r="B152">
        <v>2011</v>
      </c>
      <c r="C152">
        <v>2012</v>
      </c>
      <c r="D152">
        <v>2013</v>
      </c>
      <c r="E152">
        <v>2014</v>
      </c>
      <c r="F152">
        <v>2015</v>
      </c>
      <c r="G152">
        <v>2016</v>
      </c>
      <c r="H152">
        <v>2017</v>
      </c>
      <c r="I152">
        <v>2018</v>
      </c>
      <c r="J152">
        <v>2019</v>
      </c>
      <c r="K152">
        <v>2020</v>
      </c>
      <c r="L152">
        <v>2021</v>
      </c>
      <c r="M152">
        <v>2022</v>
      </c>
      <c r="N152">
        <v>2023</v>
      </c>
      <c r="O152">
        <v>2024</v>
      </c>
      <c r="P152">
        <v>2025</v>
      </c>
      <c r="Q152">
        <v>2026</v>
      </c>
      <c r="R152">
        <v>2027</v>
      </c>
      <c r="S152">
        <v>2028</v>
      </c>
      <c r="T152">
        <v>2029</v>
      </c>
      <c r="U152">
        <v>2030</v>
      </c>
      <c r="V152">
        <v>2031</v>
      </c>
      <c r="W152">
        <v>2032</v>
      </c>
      <c r="X152">
        <v>2033</v>
      </c>
      <c r="Y152">
        <v>2034</v>
      </c>
      <c r="Z152">
        <v>2035</v>
      </c>
      <c r="AA152">
        <v>2036</v>
      </c>
    </row>
    <row r="153" spans="1:27" x14ac:dyDescent="0.2">
      <c r="A153" t="s">
        <v>341</v>
      </c>
    </row>
    <row r="154" spans="1:27" x14ac:dyDescent="0.2">
      <c r="A154" t="s">
        <v>342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4.0999999999999996</v>
      </c>
      <c r="K154">
        <v>4.0999999999999996</v>
      </c>
      <c r="L154">
        <v>4.2</v>
      </c>
      <c r="M154">
        <v>4.2</v>
      </c>
      <c r="N154">
        <v>4.2</v>
      </c>
      <c r="O154">
        <v>4.2</v>
      </c>
      <c r="P154">
        <v>4.2</v>
      </c>
      <c r="Q154">
        <v>12.9</v>
      </c>
      <c r="R154">
        <v>13</v>
      </c>
      <c r="S154">
        <v>13</v>
      </c>
      <c r="T154">
        <v>13.1</v>
      </c>
      <c r="U154">
        <v>13.1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</row>
    <row r="155" spans="1:27" x14ac:dyDescent="0.2">
      <c r="A155" t="s">
        <v>343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1.9</v>
      </c>
      <c r="K155">
        <v>1.9</v>
      </c>
      <c r="L155">
        <v>2</v>
      </c>
      <c r="M155">
        <v>2</v>
      </c>
      <c r="N155">
        <v>2</v>
      </c>
      <c r="O155">
        <v>2</v>
      </c>
      <c r="P155">
        <v>2</v>
      </c>
      <c r="Q155">
        <v>7</v>
      </c>
      <c r="R155">
        <v>7.1</v>
      </c>
      <c r="S155">
        <v>7.2</v>
      </c>
      <c r="T155">
        <v>7.2</v>
      </c>
      <c r="U155">
        <v>7.2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</row>
    <row r="157" spans="1:27" x14ac:dyDescent="0.2">
      <c r="A157" t="s">
        <v>344</v>
      </c>
    </row>
    <row r="158" spans="1:27" x14ac:dyDescent="0.2">
      <c r="A158" t="s">
        <v>342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15.565</v>
      </c>
      <c r="K158">
        <v>15.988</v>
      </c>
      <c r="L158">
        <v>16.388000000000002</v>
      </c>
      <c r="M158">
        <v>16.815999999999999</v>
      </c>
      <c r="N158">
        <v>17.271000000000001</v>
      </c>
      <c r="O158">
        <v>17.786999999999999</v>
      </c>
      <c r="P158">
        <v>18.315000000000001</v>
      </c>
      <c r="Q158">
        <v>29.004000000000001</v>
      </c>
      <c r="R158">
        <v>29.873999999999999</v>
      </c>
      <c r="S158">
        <v>30.802</v>
      </c>
      <c r="T158">
        <v>31.74</v>
      </c>
      <c r="U158">
        <v>32.715000000000003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</row>
    <row r="160" spans="1:27" x14ac:dyDescent="0.2">
      <c r="A160" t="s">
        <v>345</v>
      </c>
    </row>
    <row r="161" spans="1:27" x14ac:dyDescent="0.2">
      <c r="A161" t="s">
        <v>342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166.874</v>
      </c>
      <c r="K161">
        <v>171.42</v>
      </c>
      <c r="L161">
        <v>175.98400000000001</v>
      </c>
      <c r="M161">
        <v>180.21199999999999</v>
      </c>
      <c r="N161">
        <v>184.59899999999999</v>
      </c>
      <c r="O161">
        <v>189.804</v>
      </c>
      <c r="P161">
        <v>194.73400000000001</v>
      </c>
      <c r="Q161">
        <v>278.661</v>
      </c>
      <c r="R161">
        <v>286.33499999999998</v>
      </c>
      <c r="S161">
        <v>294.20800000000003</v>
      </c>
      <c r="T161">
        <v>302.202</v>
      </c>
      <c r="U161">
        <v>310.28699999999998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</row>
    <row r="162" spans="1:27" x14ac:dyDescent="0.2">
      <c r="A162" t="s">
        <v>343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94.238</v>
      </c>
      <c r="K162">
        <v>96.772999999999996</v>
      </c>
      <c r="L162">
        <v>99.41</v>
      </c>
      <c r="M162">
        <v>101.89</v>
      </c>
      <c r="N162">
        <v>104.79300000000001</v>
      </c>
      <c r="O162">
        <v>107.873</v>
      </c>
      <c r="P162">
        <v>110.917</v>
      </c>
      <c r="Q162">
        <v>177.89099999999999</v>
      </c>
      <c r="R162">
        <v>183.25800000000001</v>
      </c>
      <c r="S162">
        <v>188.37</v>
      </c>
      <c r="T162">
        <v>193.608</v>
      </c>
      <c r="U162">
        <v>198.84399999999999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</row>
    <row r="166" spans="1:27" x14ac:dyDescent="0.2">
      <c r="A166" t="s">
        <v>227</v>
      </c>
    </row>
    <row r="167" spans="1:27" x14ac:dyDescent="0.2">
      <c r="A167" t="s">
        <v>9</v>
      </c>
      <c r="B167">
        <v>2011</v>
      </c>
      <c r="C167">
        <v>2012</v>
      </c>
      <c r="D167">
        <v>2013</v>
      </c>
      <c r="E167">
        <v>2014</v>
      </c>
      <c r="F167">
        <v>2015</v>
      </c>
      <c r="G167">
        <v>2016</v>
      </c>
      <c r="H167">
        <v>2017</v>
      </c>
      <c r="I167">
        <v>2018</v>
      </c>
      <c r="J167">
        <v>2019</v>
      </c>
      <c r="K167">
        <v>2020</v>
      </c>
      <c r="L167">
        <v>2021</v>
      </c>
      <c r="M167">
        <v>2022</v>
      </c>
      <c r="N167">
        <v>2023</v>
      </c>
      <c r="O167">
        <v>2024</v>
      </c>
      <c r="P167">
        <v>2025</v>
      </c>
      <c r="Q167">
        <v>2026</v>
      </c>
      <c r="R167">
        <v>2027</v>
      </c>
      <c r="S167">
        <v>2028</v>
      </c>
      <c r="T167">
        <v>2029</v>
      </c>
      <c r="U167">
        <v>2030</v>
      </c>
      <c r="V167">
        <v>2031</v>
      </c>
      <c r="W167">
        <v>2032</v>
      </c>
      <c r="X167">
        <v>2033</v>
      </c>
      <c r="Y167">
        <v>2034</v>
      </c>
      <c r="Z167">
        <v>2035</v>
      </c>
      <c r="AA167">
        <v>2036</v>
      </c>
    </row>
    <row r="168" spans="1:27" x14ac:dyDescent="0.2">
      <c r="A168" t="s">
        <v>341</v>
      </c>
    </row>
    <row r="169" spans="1:27" x14ac:dyDescent="0.2">
      <c r="A169" t="s">
        <v>342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4.0999999999999996</v>
      </c>
      <c r="K169">
        <v>4.0999999999999996</v>
      </c>
      <c r="L169">
        <v>4.2</v>
      </c>
      <c r="M169">
        <v>4.2</v>
      </c>
      <c r="N169">
        <v>4.2</v>
      </c>
      <c r="O169">
        <v>4.2</v>
      </c>
      <c r="P169">
        <v>4.2</v>
      </c>
      <c r="Q169">
        <v>12.9</v>
      </c>
      <c r="R169">
        <v>13</v>
      </c>
      <c r="S169">
        <v>13</v>
      </c>
      <c r="T169">
        <v>13.1</v>
      </c>
      <c r="U169">
        <v>13.1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</row>
    <row r="170" spans="1:27" x14ac:dyDescent="0.2">
      <c r="A170" t="s">
        <v>343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1.9</v>
      </c>
      <c r="K170">
        <v>1.9</v>
      </c>
      <c r="L170">
        <v>2</v>
      </c>
      <c r="M170">
        <v>2</v>
      </c>
      <c r="N170">
        <v>2</v>
      </c>
      <c r="O170">
        <v>2</v>
      </c>
      <c r="P170">
        <v>2</v>
      </c>
      <c r="Q170">
        <v>7</v>
      </c>
      <c r="R170">
        <v>7.1</v>
      </c>
      <c r="S170">
        <v>7.2</v>
      </c>
      <c r="T170">
        <v>7.2</v>
      </c>
      <c r="U170">
        <v>7.2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</row>
    <row r="172" spans="1:27" x14ac:dyDescent="0.2">
      <c r="A172" t="s">
        <v>344</v>
      </c>
    </row>
    <row r="173" spans="1:27" x14ac:dyDescent="0.2">
      <c r="A173" t="s">
        <v>342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15.565</v>
      </c>
      <c r="K173">
        <v>15.988</v>
      </c>
      <c r="L173">
        <v>16.388000000000002</v>
      </c>
      <c r="M173">
        <v>16.815999999999999</v>
      </c>
      <c r="N173">
        <v>17.271000000000001</v>
      </c>
      <c r="O173">
        <v>17.786999999999999</v>
      </c>
      <c r="P173">
        <v>18.315000000000001</v>
      </c>
      <c r="Q173">
        <v>29.004000000000001</v>
      </c>
      <c r="R173">
        <v>29.873999999999999</v>
      </c>
      <c r="S173">
        <v>30.802</v>
      </c>
      <c r="T173">
        <v>31.74</v>
      </c>
      <c r="U173">
        <v>32.715000000000003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</row>
    <row r="175" spans="1:27" x14ac:dyDescent="0.2">
      <c r="A175" t="s">
        <v>345</v>
      </c>
    </row>
    <row r="176" spans="1:27" x14ac:dyDescent="0.2">
      <c r="A176" t="s">
        <v>342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166.874</v>
      </c>
      <c r="K176">
        <v>171.42</v>
      </c>
      <c r="L176">
        <v>175.98400000000001</v>
      </c>
      <c r="M176">
        <v>180.21199999999999</v>
      </c>
      <c r="N176">
        <v>184.59899999999999</v>
      </c>
      <c r="O176">
        <v>189.804</v>
      </c>
      <c r="P176">
        <v>194.73400000000001</v>
      </c>
      <c r="Q176">
        <v>278.661</v>
      </c>
      <c r="R176">
        <v>286.33499999999998</v>
      </c>
      <c r="S176">
        <v>294.20800000000003</v>
      </c>
      <c r="T176">
        <v>302.202</v>
      </c>
      <c r="U176">
        <v>310.28699999999998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</row>
    <row r="177" spans="1:27" x14ac:dyDescent="0.2">
      <c r="A177" t="s">
        <v>343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94.238</v>
      </c>
      <c r="K177">
        <v>96.772999999999996</v>
      </c>
      <c r="L177">
        <v>99.41</v>
      </c>
      <c r="M177">
        <v>101.89</v>
      </c>
      <c r="N177">
        <v>104.79300000000001</v>
      </c>
      <c r="O177">
        <v>107.873</v>
      </c>
      <c r="P177">
        <v>110.917</v>
      </c>
      <c r="Q177">
        <v>177.89099999999999</v>
      </c>
      <c r="R177">
        <v>183.25800000000001</v>
      </c>
      <c r="S177">
        <v>188.37</v>
      </c>
      <c r="T177">
        <v>193.608</v>
      </c>
      <c r="U177">
        <v>198.84399999999999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81" spans="1:27" x14ac:dyDescent="0.2">
      <c r="A181" t="s">
        <v>21</v>
      </c>
    </row>
    <row r="182" spans="1:27" x14ac:dyDescent="0.2">
      <c r="A182" t="s">
        <v>9</v>
      </c>
      <c r="B182">
        <v>2011</v>
      </c>
      <c r="C182">
        <v>2012</v>
      </c>
      <c r="D182">
        <v>2013</v>
      </c>
      <c r="E182">
        <v>2014</v>
      </c>
      <c r="F182">
        <v>2015</v>
      </c>
      <c r="G182">
        <v>2016</v>
      </c>
      <c r="H182">
        <v>2017</v>
      </c>
      <c r="I182">
        <v>2018</v>
      </c>
      <c r="J182">
        <v>2019</v>
      </c>
      <c r="K182">
        <v>2020</v>
      </c>
      <c r="L182">
        <v>2021</v>
      </c>
      <c r="M182">
        <v>2022</v>
      </c>
      <c r="N182">
        <v>2023</v>
      </c>
      <c r="O182">
        <v>2024</v>
      </c>
      <c r="P182">
        <v>2025</v>
      </c>
      <c r="Q182">
        <v>2026</v>
      </c>
      <c r="R182">
        <v>2027</v>
      </c>
      <c r="S182">
        <v>2028</v>
      </c>
      <c r="T182">
        <v>2029</v>
      </c>
      <c r="U182">
        <v>2030</v>
      </c>
      <c r="V182">
        <v>2031</v>
      </c>
      <c r="W182">
        <v>2032</v>
      </c>
      <c r="X182">
        <v>2033</v>
      </c>
      <c r="Y182">
        <v>2034</v>
      </c>
      <c r="Z182">
        <v>2035</v>
      </c>
      <c r="AA182">
        <v>2036</v>
      </c>
    </row>
    <row r="183" spans="1:27" x14ac:dyDescent="0.2">
      <c r="A183" t="s">
        <v>341</v>
      </c>
    </row>
    <row r="184" spans="1:27" x14ac:dyDescent="0.2">
      <c r="A184" t="s">
        <v>342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</row>
    <row r="185" spans="1:27" x14ac:dyDescent="0.2">
      <c r="A185" t="s">
        <v>343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</row>
    <row r="187" spans="1:27" x14ac:dyDescent="0.2">
      <c r="A187" t="s">
        <v>344</v>
      </c>
    </row>
    <row r="188" spans="1:27" x14ac:dyDescent="0.2">
      <c r="A188" t="s">
        <v>342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</row>
    <row r="190" spans="1:27" x14ac:dyDescent="0.2">
      <c r="A190" t="s">
        <v>345</v>
      </c>
    </row>
    <row r="191" spans="1:27" x14ac:dyDescent="0.2">
      <c r="A191" t="s">
        <v>342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</row>
    <row r="192" spans="1:27" x14ac:dyDescent="0.2">
      <c r="A192" t="s">
        <v>343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</row>
    <row r="196" spans="1:27" x14ac:dyDescent="0.2">
      <c r="A196" t="s">
        <v>346</v>
      </c>
      <c r="B196">
        <v>0</v>
      </c>
    </row>
    <row r="199" spans="1:27" x14ac:dyDescent="0.2">
      <c r="A199" t="s">
        <v>36</v>
      </c>
      <c r="B199" t="s">
        <v>37</v>
      </c>
      <c r="C199" t="s">
        <v>38</v>
      </c>
      <c r="D199" t="s">
        <v>39</v>
      </c>
      <c r="E199" t="s">
        <v>40</v>
      </c>
    </row>
    <row r="201" spans="1:27" x14ac:dyDescent="0.2">
      <c r="A201" t="s">
        <v>44</v>
      </c>
    </row>
    <row r="202" spans="1:27" x14ac:dyDescent="0.2">
      <c r="A202" t="s">
        <v>3</v>
      </c>
    </row>
    <row r="204" spans="1:27" x14ac:dyDescent="0.2">
      <c r="A204" t="s">
        <v>347</v>
      </c>
    </row>
    <row r="207" spans="1:27" x14ac:dyDescent="0.2">
      <c r="A207" t="s">
        <v>8</v>
      </c>
    </row>
    <row r="208" spans="1:27" x14ac:dyDescent="0.2">
      <c r="A208" t="s">
        <v>348</v>
      </c>
      <c r="B208">
        <v>2011</v>
      </c>
      <c r="C208">
        <v>2012</v>
      </c>
      <c r="D208">
        <v>2013</v>
      </c>
      <c r="E208">
        <v>2014</v>
      </c>
      <c r="F208">
        <v>2015</v>
      </c>
      <c r="G208">
        <v>2016</v>
      </c>
      <c r="H208">
        <v>2017</v>
      </c>
      <c r="I208">
        <v>2018</v>
      </c>
      <c r="J208">
        <v>2019</v>
      </c>
      <c r="K208">
        <v>2020</v>
      </c>
      <c r="L208">
        <v>2021</v>
      </c>
      <c r="M208">
        <v>2022</v>
      </c>
      <c r="N208">
        <v>2023</v>
      </c>
      <c r="O208">
        <v>2024</v>
      </c>
      <c r="P208">
        <v>2025</v>
      </c>
      <c r="Q208">
        <v>2026</v>
      </c>
      <c r="R208">
        <v>2027</v>
      </c>
      <c r="S208">
        <v>2028</v>
      </c>
      <c r="T208">
        <v>2029</v>
      </c>
      <c r="U208">
        <v>2030</v>
      </c>
      <c r="V208">
        <v>2031</v>
      </c>
      <c r="W208">
        <v>2032</v>
      </c>
      <c r="X208">
        <v>2033</v>
      </c>
      <c r="Y208">
        <v>2034</v>
      </c>
      <c r="Z208">
        <v>2035</v>
      </c>
      <c r="AA208">
        <v>2036</v>
      </c>
    </row>
    <row r="209" spans="1:27" x14ac:dyDescent="0.2">
      <c r="A209" t="s">
        <v>349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49.863</v>
      </c>
      <c r="K209">
        <v>50.15</v>
      </c>
      <c r="L209">
        <v>50.503999999999998</v>
      </c>
      <c r="M209">
        <v>50.817</v>
      </c>
      <c r="N209">
        <v>51.148000000000003</v>
      </c>
      <c r="O209">
        <v>51.418999999999997</v>
      </c>
      <c r="P209">
        <v>51.692</v>
      </c>
      <c r="Q209">
        <v>33.972000000000001</v>
      </c>
      <c r="R209">
        <v>33.795999999999999</v>
      </c>
      <c r="S209">
        <v>33.523000000000003</v>
      </c>
      <c r="T209">
        <v>33.128</v>
      </c>
      <c r="U209">
        <v>32.646999999999998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</row>
    <row r="210" spans="1:27" x14ac:dyDescent="0.2">
      <c r="A210" t="s">
        <v>350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68.777000000000001</v>
      </c>
      <c r="K210">
        <v>68.802999999999997</v>
      </c>
      <c r="L210">
        <v>68.840999999999994</v>
      </c>
      <c r="M210">
        <v>68.887</v>
      </c>
      <c r="N210">
        <v>68.863</v>
      </c>
      <c r="O210">
        <v>68.816999999999993</v>
      </c>
      <c r="P210">
        <v>68.757999999999996</v>
      </c>
      <c r="Q210">
        <v>53.887</v>
      </c>
      <c r="R210">
        <v>53.378</v>
      </c>
      <c r="S210">
        <v>52.860999999999997</v>
      </c>
      <c r="T210">
        <v>52.122</v>
      </c>
      <c r="U210">
        <v>51.290999999999997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</row>
    <row r="211" spans="1:27" x14ac:dyDescent="0.2">
      <c r="A211" t="s">
        <v>351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4.3999999999999997E-2</v>
      </c>
      <c r="K211">
        <v>0.111</v>
      </c>
      <c r="L211">
        <v>7.4999999999999997E-2</v>
      </c>
      <c r="M211">
        <v>3.1E-2</v>
      </c>
      <c r="N211">
        <v>4.3999999999999997E-2</v>
      </c>
      <c r="O211">
        <v>3.2000000000000001E-2</v>
      </c>
      <c r="P211">
        <v>2.4E-2</v>
      </c>
      <c r="Q211">
        <v>25.902999999999999</v>
      </c>
      <c r="R211">
        <v>25.65</v>
      </c>
      <c r="S211">
        <v>25.244</v>
      </c>
      <c r="T211">
        <v>24.875</v>
      </c>
      <c r="U211">
        <v>24.625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</row>
    <row r="212" spans="1:27" x14ac:dyDescent="0.2">
      <c r="A212" t="s">
        <v>352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5.0999999999999997E-2</v>
      </c>
      <c r="K212">
        <v>0.129</v>
      </c>
      <c r="L212">
        <v>0.105</v>
      </c>
      <c r="M212">
        <v>4.9000000000000002E-2</v>
      </c>
      <c r="N212">
        <v>6.4000000000000001E-2</v>
      </c>
      <c r="O212">
        <v>4.3999999999999997E-2</v>
      </c>
      <c r="P212">
        <v>3.9E-2</v>
      </c>
      <c r="Q212">
        <v>40.728000000000002</v>
      </c>
      <c r="R212">
        <v>40.203000000000003</v>
      </c>
      <c r="S212">
        <v>39.442999999999998</v>
      </c>
      <c r="T212">
        <v>38.859000000000002</v>
      </c>
      <c r="U212">
        <v>38.398000000000003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</row>
    <row r="216" spans="1:27" x14ac:dyDescent="0.2">
      <c r="A216" t="s">
        <v>227</v>
      </c>
    </row>
    <row r="217" spans="1:27" x14ac:dyDescent="0.2">
      <c r="A217" t="s">
        <v>348</v>
      </c>
      <c r="B217">
        <v>2011</v>
      </c>
      <c r="C217">
        <v>2012</v>
      </c>
      <c r="D217">
        <v>2013</v>
      </c>
      <c r="E217">
        <v>2014</v>
      </c>
      <c r="F217">
        <v>2015</v>
      </c>
      <c r="G217">
        <v>2016</v>
      </c>
      <c r="H217">
        <v>2017</v>
      </c>
      <c r="I217">
        <v>2018</v>
      </c>
      <c r="J217">
        <v>2019</v>
      </c>
      <c r="K217">
        <v>2020</v>
      </c>
      <c r="L217">
        <v>2021</v>
      </c>
      <c r="M217">
        <v>2022</v>
      </c>
      <c r="N217">
        <v>2023</v>
      </c>
      <c r="O217">
        <v>2024</v>
      </c>
      <c r="P217">
        <v>2025</v>
      </c>
      <c r="Q217">
        <v>2026</v>
      </c>
      <c r="R217">
        <v>2027</v>
      </c>
      <c r="S217">
        <v>2028</v>
      </c>
      <c r="T217">
        <v>2029</v>
      </c>
      <c r="U217">
        <v>2030</v>
      </c>
      <c r="V217">
        <v>2031</v>
      </c>
      <c r="W217">
        <v>2032</v>
      </c>
      <c r="X217">
        <v>2033</v>
      </c>
      <c r="Y217">
        <v>2034</v>
      </c>
      <c r="Z217">
        <v>2035</v>
      </c>
      <c r="AA217">
        <v>2036</v>
      </c>
    </row>
    <row r="218" spans="1:27" x14ac:dyDescent="0.2">
      <c r="A218" t="s">
        <v>349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51.048000000000002</v>
      </c>
      <c r="K218">
        <v>51.348999999999997</v>
      </c>
      <c r="L218">
        <v>51.695</v>
      </c>
      <c r="M218">
        <v>52.000999999999998</v>
      </c>
      <c r="N218">
        <v>52.344000000000001</v>
      </c>
      <c r="O218">
        <v>52.609000000000002</v>
      </c>
      <c r="P218">
        <v>52.868000000000002</v>
      </c>
      <c r="Q218">
        <v>116.416</v>
      </c>
      <c r="R218">
        <v>115.69</v>
      </c>
      <c r="S218">
        <v>115.934</v>
      </c>
      <c r="T218">
        <v>114.791</v>
      </c>
      <c r="U218">
        <v>111.238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</row>
    <row r="219" spans="1:27" x14ac:dyDescent="0.2">
      <c r="A219" t="s">
        <v>350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70.384</v>
      </c>
      <c r="K219">
        <v>70.436999999999998</v>
      </c>
      <c r="L219">
        <v>70.471000000000004</v>
      </c>
      <c r="M219">
        <v>70.533000000000001</v>
      </c>
      <c r="N219">
        <v>70.543000000000006</v>
      </c>
      <c r="O219">
        <v>70.510000000000005</v>
      </c>
      <c r="P219">
        <v>70.436000000000007</v>
      </c>
      <c r="Q219">
        <v>65.947000000000003</v>
      </c>
      <c r="R219">
        <v>65.852000000000004</v>
      </c>
      <c r="S219">
        <v>65.813000000000002</v>
      </c>
      <c r="T219">
        <v>65.655000000000001</v>
      </c>
      <c r="U219">
        <v>61.006999999999998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</row>
    <row r="220" spans="1:27" x14ac:dyDescent="0.2">
      <c r="A220" t="s">
        <v>351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2.3E-2</v>
      </c>
      <c r="K220">
        <v>8.0000000000000002E-3</v>
      </c>
      <c r="L220">
        <v>6.0000000000000001E-3</v>
      </c>
      <c r="M220">
        <v>2E-3</v>
      </c>
      <c r="N220">
        <v>6.0000000000000001E-3</v>
      </c>
      <c r="O220">
        <v>6.0000000000000001E-3</v>
      </c>
      <c r="P220">
        <v>2E-3</v>
      </c>
      <c r="Q220">
        <v>0.13600000000000001</v>
      </c>
      <c r="R220">
        <v>0.126</v>
      </c>
      <c r="S220">
        <v>0.111</v>
      </c>
      <c r="T220">
        <v>7.2999999999999995E-2</v>
      </c>
      <c r="U220">
        <v>1.78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</row>
    <row r="221" spans="1:27" x14ac:dyDescent="0.2">
      <c r="A221" t="s">
        <v>352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1.7999999999999999E-2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2E-3</v>
      </c>
      <c r="R221">
        <v>2E-3</v>
      </c>
      <c r="S221">
        <v>0</v>
      </c>
      <c r="T221">
        <v>0</v>
      </c>
      <c r="U221">
        <v>2.3780000000000001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</row>
    <row r="225" spans="1:27" x14ac:dyDescent="0.2">
      <c r="A225" t="s">
        <v>21</v>
      </c>
    </row>
    <row r="226" spans="1:27" x14ac:dyDescent="0.2">
      <c r="A226" t="s">
        <v>348</v>
      </c>
      <c r="B226">
        <v>2011</v>
      </c>
      <c r="C226">
        <v>2012</v>
      </c>
      <c r="D226">
        <v>2013</v>
      </c>
      <c r="E226">
        <v>2014</v>
      </c>
      <c r="F226">
        <v>2015</v>
      </c>
      <c r="G226">
        <v>2016</v>
      </c>
      <c r="H226">
        <v>2017</v>
      </c>
      <c r="I226">
        <v>2018</v>
      </c>
      <c r="J226">
        <v>2019</v>
      </c>
      <c r="K226">
        <v>2020</v>
      </c>
      <c r="L226">
        <v>2021</v>
      </c>
      <c r="M226">
        <v>2022</v>
      </c>
      <c r="N226">
        <v>2023</v>
      </c>
      <c r="O226">
        <v>2024</v>
      </c>
      <c r="P226">
        <v>2025</v>
      </c>
      <c r="Q226">
        <v>2026</v>
      </c>
      <c r="R226">
        <v>2027</v>
      </c>
      <c r="S226">
        <v>2028</v>
      </c>
      <c r="T226">
        <v>2029</v>
      </c>
      <c r="U226">
        <v>2030</v>
      </c>
      <c r="V226">
        <v>2031</v>
      </c>
      <c r="W226">
        <v>2032</v>
      </c>
      <c r="X226">
        <v>2033</v>
      </c>
      <c r="Y226">
        <v>2034</v>
      </c>
      <c r="Z226">
        <v>2035</v>
      </c>
      <c r="AA226">
        <v>2036</v>
      </c>
    </row>
    <row r="227" spans="1:27" x14ac:dyDescent="0.2">
      <c r="A227" t="s">
        <v>353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26.96</v>
      </c>
      <c r="K227">
        <v>41.363999999999997</v>
      </c>
      <c r="L227">
        <v>41.551000000000002</v>
      </c>
      <c r="M227">
        <v>41.753999999999998</v>
      </c>
      <c r="N227">
        <v>41.920999999999999</v>
      </c>
      <c r="O227">
        <v>50.563000000000002</v>
      </c>
      <c r="P227">
        <v>50.863999999999997</v>
      </c>
      <c r="Q227">
        <v>33.369999999999997</v>
      </c>
      <c r="R227">
        <v>33.201000000000001</v>
      </c>
      <c r="S227">
        <v>32.933999999999997</v>
      </c>
      <c r="T227">
        <v>32.537999999999997</v>
      </c>
      <c r="U227">
        <v>32.06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</row>
    <row r="228" spans="1:27" x14ac:dyDescent="0.2">
      <c r="A228" t="s">
        <v>354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46.418999999999997</v>
      </c>
      <c r="K228">
        <v>68.608000000000004</v>
      </c>
      <c r="L228">
        <v>68.700999999999993</v>
      </c>
      <c r="M228">
        <v>68.75</v>
      </c>
      <c r="N228">
        <v>68.748999999999995</v>
      </c>
      <c r="O228">
        <v>68.789000000000001</v>
      </c>
      <c r="P228">
        <v>68.751000000000005</v>
      </c>
      <c r="Q228">
        <v>53.884999999999998</v>
      </c>
      <c r="R228">
        <v>53.377000000000002</v>
      </c>
      <c r="S228">
        <v>52.860999999999997</v>
      </c>
      <c r="T228">
        <v>52.122</v>
      </c>
      <c r="U228">
        <v>51.290999999999997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</row>
    <row r="229" spans="1:27" x14ac:dyDescent="0.2">
      <c r="A229" t="s">
        <v>355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2E-3</v>
      </c>
      <c r="K229">
        <v>2E-3</v>
      </c>
      <c r="L229">
        <v>1E-3</v>
      </c>
      <c r="M229">
        <v>1E-3</v>
      </c>
      <c r="N229">
        <v>2E-3</v>
      </c>
      <c r="O229">
        <v>0</v>
      </c>
      <c r="P229">
        <v>0</v>
      </c>
      <c r="Q229">
        <v>0.60099999999999998</v>
      </c>
      <c r="R229">
        <v>0.59499999999999997</v>
      </c>
      <c r="S229">
        <v>0.55700000000000005</v>
      </c>
      <c r="T229">
        <v>0.55700000000000005</v>
      </c>
      <c r="U229">
        <v>0.55200000000000005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</row>
    <row r="230" spans="1:27" x14ac:dyDescent="0.2">
      <c r="A230" t="s">
        <v>356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2E-3</v>
      </c>
      <c r="K230">
        <v>1E-3</v>
      </c>
      <c r="L230">
        <v>1E-3</v>
      </c>
      <c r="M230">
        <v>0</v>
      </c>
      <c r="N230">
        <v>2E-3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</row>
    <row r="234" spans="1:27" x14ac:dyDescent="0.2">
      <c r="A234" t="s">
        <v>36</v>
      </c>
      <c r="B234" t="s">
        <v>37</v>
      </c>
      <c r="C234" t="s">
        <v>38</v>
      </c>
      <c r="D234" t="s">
        <v>39</v>
      </c>
      <c r="E234" t="s">
        <v>40</v>
      </c>
    </row>
    <row r="235" spans="1:27" x14ac:dyDescent="0.2">
      <c r="A235" t="s">
        <v>41</v>
      </c>
    </row>
    <row r="236" spans="1:27" x14ac:dyDescent="0.2">
      <c r="A236" t="s">
        <v>357</v>
      </c>
      <c r="B236" t="s">
        <v>358</v>
      </c>
      <c r="C236" t="s">
        <v>359</v>
      </c>
      <c r="D236" t="s">
        <v>360</v>
      </c>
      <c r="E236" t="s">
        <v>361</v>
      </c>
      <c r="F236" t="s">
        <v>362</v>
      </c>
      <c r="G236" t="s">
        <v>363</v>
      </c>
      <c r="H236" t="s">
        <v>364</v>
      </c>
      <c r="I236" t="s">
        <v>365</v>
      </c>
      <c r="J236" t="s">
        <v>366</v>
      </c>
    </row>
    <row r="237" spans="1:27" x14ac:dyDescent="0.2">
      <c r="A237" t="s">
        <v>367</v>
      </c>
      <c r="B237" t="s">
        <v>368</v>
      </c>
      <c r="C237" t="s">
        <v>369</v>
      </c>
      <c r="D237" t="s">
        <v>370</v>
      </c>
      <c r="E237" t="s">
        <v>371</v>
      </c>
      <c r="F237" t="s">
        <v>372</v>
      </c>
      <c r="G237" t="s">
        <v>373</v>
      </c>
      <c r="H237" t="s">
        <v>374</v>
      </c>
      <c r="I237" t="s">
        <v>375</v>
      </c>
      <c r="J237" t="s">
        <v>376</v>
      </c>
      <c r="K237" t="s">
        <v>377</v>
      </c>
      <c r="L237" t="s">
        <v>378</v>
      </c>
    </row>
    <row r="238" spans="1:27" x14ac:dyDescent="0.2">
      <c r="A238" t="s">
        <v>379</v>
      </c>
      <c r="B238" t="s">
        <v>380</v>
      </c>
      <c r="C238" t="s">
        <v>381</v>
      </c>
      <c r="D238" t="s">
        <v>382</v>
      </c>
      <c r="E238" t="s">
        <v>383</v>
      </c>
      <c r="F238" t="s">
        <v>384</v>
      </c>
      <c r="G238" t="s">
        <v>385</v>
      </c>
      <c r="H238" t="s">
        <v>386</v>
      </c>
      <c r="I238" t="s">
        <v>387</v>
      </c>
    </row>
    <row r="239" spans="1:27" x14ac:dyDescent="0.2">
      <c r="A239" t="s">
        <v>44</v>
      </c>
    </row>
    <row r="240" spans="1:27" x14ac:dyDescent="0.2">
      <c r="A240" t="s">
        <v>3</v>
      </c>
    </row>
    <row r="242" spans="1:27" x14ac:dyDescent="0.2">
      <c r="A242" t="s">
        <v>388</v>
      </c>
    </row>
    <row r="245" spans="1:27" x14ac:dyDescent="0.2">
      <c r="A245" t="s">
        <v>8</v>
      </c>
    </row>
    <row r="246" spans="1:27" x14ac:dyDescent="0.2">
      <c r="A246" t="s">
        <v>348</v>
      </c>
      <c r="B246">
        <v>2011</v>
      </c>
      <c r="C246">
        <v>2012</v>
      </c>
      <c r="D246">
        <v>2013</v>
      </c>
      <c r="E246">
        <v>2014</v>
      </c>
      <c r="F246">
        <v>2015</v>
      </c>
      <c r="G246">
        <v>2016</v>
      </c>
      <c r="H246">
        <v>2017</v>
      </c>
      <c r="I246">
        <v>2018</v>
      </c>
      <c r="J246">
        <v>2019</v>
      </c>
      <c r="K246">
        <v>2020</v>
      </c>
      <c r="L246">
        <v>2021</v>
      </c>
      <c r="M246">
        <v>2022</v>
      </c>
      <c r="N246">
        <v>2023</v>
      </c>
      <c r="O246">
        <v>2024</v>
      </c>
      <c r="P246">
        <v>2025</v>
      </c>
      <c r="Q246">
        <v>2026</v>
      </c>
      <c r="R246">
        <v>2027</v>
      </c>
      <c r="S246">
        <v>2028</v>
      </c>
      <c r="T246">
        <v>2029</v>
      </c>
      <c r="U246">
        <v>2030</v>
      </c>
      <c r="V246">
        <v>2031</v>
      </c>
      <c r="W246">
        <v>2032</v>
      </c>
      <c r="X246">
        <v>2033</v>
      </c>
      <c r="Y246">
        <v>2034</v>
      </c>
      <c r="Z246">
        <v>2035</v>
      </c>
      <c r="AA246">
        <v>2036</v>
      </c>
    </row>
    <row r="247" spans="1:27" x14ac:dyDescent="0.2">
      <c r="A247" t="s">
        <v>389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28.484999999999999</v>
      </c>
      <c r="K247">
        <v>28.61</v>
      </c>
      <c r="L247">
        <v>28.722000000000001</v>
      </c>
      <c r="M247">
        <v>28.835000000000001</v>
      </c>
      <c r="N247">
        <v>28.954999999999998</v>
      </c>
      <c r="O247">
        <v>29.059000000000001</v>
      </c>
      <c r="P247">
        <v>29.108000000000001</v>
      </c>
      <c r="Q247">
        <v>29.146000000000001</v>
      </c>
      <c r="R247">
        <v>29.193999999999999</v>
      </c>
      <c r="S247">
        <v>29.242999999999999</v>
      </c>
      <c r="T247">
        <v>29.248999999999999</v>
      </c>
      <c r="U247">
        <v>29.248000000000001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</row>
    <row r="248" spans="1:27" x14ac:dyDescent="0.2">
      <c r="A248" t="s">
        <v>390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6.9980000000000002</v>
      </c>
      <c r="K248">
        <v>7.0890000000000004</v>
      </c>
      <c r="L248">
        <v>7.1580000000000004</v>
      </c>
      <c r="M248">
        <v>7.1779999999999999</v>
      </c>
      <c r="N248">
        <v>7.2</v>
      </c>
      <c r="O248">
        <v>7.242</v>
      </c>
      <c r="P248">
        <v>7.2210000000000001</v>
      </c>
      <c r="Q248">
        <v>7.242</v>
      </c>
      <c r="R248">
        <v>7.2590000000000003</v>
      </c>
      <c r="S248">
        <v>7.25</v>
      </c>
      <c r="T248">
        <v>7.1909999999999998</v>
      </c>
      <c r="U248">
        <v>7.2009999999999996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</row>
    <row r="249" spans="1:27" x14ac:dyDescent="0.2">
      <c r="A249" t="s">
        <v>391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10.32</v>
      </c>
      <c r="K249">
        <v>10.404</v>
      </c>
      <c r="L249">
        <v>10.503</v>
      </c>
      <c r="M249">
        <v>10.629</v>
      </c>
      <c r="N249">
        <v>10.683999999999999</v>
      </c>
      <c r="O249">
        <v>10.736000000000001</v>
      </c>
      <c r="P249">
        <v>10.824</v>
      </c>
      <c r="Q249">
        <v>10.79</v>
      </c>
      <c r="R249">
        <v>10.891</v>
      </c>
      <c r="S249">
        <v>10.974</v>
      </c>
      <c r="T249">
        <v>11.051</v>
      </c>
      <c r="U249">
        <v>11.04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</row>
    <row r="250" spans="1:27" x14ac:dyDescent="0.2">
      <c r="A250" t="s">
        <v>392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11.167</v>
      </c>
      <c r="K250">
        <v>11.116</v>
      </c>
      <c r="L250">
        <v>11.061</v>
      </c>
      <c r="M250">
        <v>11.028</v>
      </c>
      <c r="N250">
        <v>11.071</v>
      </c>
      <c r="O250">
        <v>11.081</v>
      </c>
      <c r="P250">
        <v>11.064</v>
      </c>
      <c r="Q250">
        <v>11.114000000000001</v>
      </c>
      <c r="R250">
        <v>11.044</v>
      </c>
      <c r="S250">
        <v>11.02</v>
      </c>
      <c r="T250">
        <v>11.007</v>
      </c>
      <c r="U250">
        <v>11.007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</row>
    <row r="254" spans="1:27" x14ac:dyDescent="0.2">
      <c r="A254" t="s">
        <v>227</v>
      </c>
    </row>
    <row r="255" spans="1:27" x14ac:dyDescent="0.2">
      <c r="A255" t="s">
        <v>348</v>
      </c>
      <c r="B255">
        <v>2011</v>
      </c>
      <c r="C255">
        <v>2012</v>
      </c>
      <c r="D255">
        <v>2013</v>
      </c>
      <c r="E255">
        <v>2014</v>
      </c>
      <c r="F255">
        <v>2015</v>
      </c>
      <c r="G255">
        <v>2016</v>
      </c>
      <c r="H255">
        <v>2017</v>
      </c>
      <c r="I255">
        <v>2018</v>
      </c>
      <c r="J255">
        <v>2019</v>
      </c>
      <c r="K255">
        <v>2020</v>
      </c>
      <c r="L255">
        <v>2021</v>
      </c>
      <c r="M255">
        <v>2022</v>
      </c>
      <c r="N255">
        <v>2023</v>
      </c>
      <c r="O255">
        <v>2024</v>
      </c>
      <c r="P255">
        <v>2025</v>
      </c>
      <c r="Q255">
        <v>2026</v>
      </c>
      <c r="R255">
        <v>2027</v>
      </c>
      <c r="S255">
        <v>2028</v>
      </c>
      <c r="T255">
        <v>2029</v>
      </c>
      <c r="U255">
        <v>2030</v>
      </c>
      <c r="V255">
        <v>2031</v>
      </c>
      <c r="W255">
        <v>2032</v>
      </c>
      <c r="X255">
        <v>2033</v>
      </c>
      <c r="Y255">
        <v>2034</v>
      </c>
      <c r="Z255">
        <v>2035</v>
      </c>
      <c r="AA255">
        <v>2036</v>
      </c>
    </row>
    <row r="256" spans="1:27" x14ac:dyDescent="0.2">
      <c r="A256" t="s">
        <v>389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39.875</v>
      </c>
      <c r="K256">
        <v>40.174999999999997</v>
      </c>
      <c r="L256">
        <v>40.584000000000003</v>
      </c>
      <c r="M256">
        <v>40.917000000000002</v>
      </c>
      <c r="N256">
        <v>41.215000000000003</v>
      </c>
      <c r="O256">
        <v>41.139000000000003</v>
      </c>
      <c r="P256">
        <v>40.82</v>
      </c>
      <c r="Q256">
        <v>40.448999999999998</v>
      </c>
      <c r="R256">
        <v>40.054000000000002</v>
      </c>
      <c r="S256">
        <v>39.848999999999997</v>
      </c>
      <c r="T256">
        <v>39.613999999999997</v>
      </c>
      <c r="U256">
        <v>36.01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</row>
    <row r="257" spans="1:27" x14ac:dyDescent="0.2">
      <c r="A257" t="s">
        <v>390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16.696999999999999</v>
      </c>
      <c r="K257">
        <v>16.965</v>
      </c>
      <c r="L257">
        <v>17.349</v>
      </c>
      <c r="M257">
        <v>17.603999999999999</v>
      </c>
      <c r="N257">
        <v>17.879000000000001</v>
      </c>
      <c r="O257">
        <v>17.728000000000002</v>
      </c>
      <c r="P257">
        <v>17.332000000000001</v>
      </c>
      <c r="Q257">
        <v>16.951000000000001</v>
      </c>
      <c r="R257">
        <v>16.553000000000001</v>
      </c>
      <c r="S257">
        <v>16.265999999999998</v>
      </c>
      <c r="T257">
        <v>15.964</v>
      </c>
      <c r="U257">
        <v>12.4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</row>
    <row r="258" spans="1:27" x14ac:dyDescent="0.2">
      <c r="A258" t="s">
        <v>391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11.151999999999999</v>
      </c>
      <c r="K258">
        <v>11.21</v>
      </c>
      <c r="L258">
        <v>11.281000000000001</v>
      </c>
      <c r="M258">
        <v>11.393000000000001</v>
      </c>
      <c r="N258">
        <v>11.414</v>
      </c>
      <c r="O258">
        <v>11.505000000000001</v>
      </c>
      <c r="P258">
        <v>11.581</v>
      </c>
      <c r="Q258">
        <v>11.56</v>
      </c>
      <c r="R258">
        <v>11.675000000000001</v>
      </c>
      <c r="S258">
        <v>11.757999999999999</v>
      </c>
      <c r="T258">
        <v>11.808</v>
      </c>
      <c r="U258">
        <v>11.784000000000001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</row>
    <row r="259" spans="1:27" x14ac:dyDescent="0.2">
      <c r="A259" t="s">
        <v>392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12.026</v>
      </c>
      <c r="K259">
        <v>12</v>
      </c>
      <c r="L259">
        <v>11.954000000000001</v>
      </c>
      <c r="M259">
        <v>11.920999999999999</v>
      </c>
      <c r="N259">
        <v>11.922000000000001</v>
      </c>
      <c r="O259">
        <v>11.904999999999999</v>
      </c>
      <c r="P259">
        <v>11.907</v>
      </c>
      <c r="Q259">
        <v>11.938000000000001</v>
      </c>
      <c r="R259">
        <v>11.826000000000001</v>
      </c>
      <c r="S259">
        <v>11.824999999999999</v>
      </c>
      <c r="T259">
        <v>11.842000000000001</v>
      </c>
      <c r="U259">
        <v>11.824999999999999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</row>
    <row r="263" spans="1:27" x14ac:dyDescent="0.2">
      <c r="A263" t="s">
        <v>36</v>
      </c>
      <c r="B263" t="s">
        <v>37</v>
      </c>
      <c r="C263" t="s">
        <v>38</v>
      </c>
      <c r="D263" t="s">
        <v>39</v>
      </c>
      <c r="E263" t="s">
        <v>40</v>
      </c>
    </row>
    <row r="264" spans="1:27" x14ac:dyDescent="0.2">
      <c r="A264" t="s">
        <v>44</v>
      </c>
    </row>
    <row r="265" spans="1:27" x14ac:dyDescent="0.2">
      <c r="A265" t="s">
        <v>3</v>
      </c>
    </row>
    <row r="267" spans="1:27" x14ac:dyDescent="0.2">
      <c r="A267" t="s">
        <v>393</v>
      </c>
    </row>
    <row r="269" spans="1:27" x14ac:dyDescent="0.2">
      <c r="A269" t="s">
        <v>394</v>
      </c>
    </row>
    <row r="270" spans="1:27" x14ac:dyDescent="0.2">
      <c r="A270" t="s">
        <v>395</v>
      </c>
    </row>
    <row r="272" spans="1:27" x14ac:dyDescent="0.2">
      <c r="A272" t="s">
        <v>8</v>
      </c>
    </row>
    <row r="273" spans="1:27" x14ac:dyDescent="0.2">
      <c r="A273" t="s">
        <v>396</v>
      </c>
      <c r="B273">
        <v>2011</v>
      </c>
      <c r="C273">
        <v>2012</v>
      </c>
      <c r="D273">
        <v>2013</v>
      </c>
      <c r="E273">
        <v>2014</v>
      </c>
      <c r="F273">
        <v>2015</v>
      </c>
      <c r="G273">
        <v>2016</v>
      </c>
      <c r="H273">
        <v>2017</v>
      </c>
      <c r="I273">
        <v>2018</v>
      </c>
      <c r="J273">
        <v>2019</v>
      </c>
      <c r="K273">
        <v>2020</v>
      </c>
      <c r="L273">
        <v>2021</v>
      </c>
      <c r="M273">
        <v>2022</v>
      </c>
      <c r="N273">
        <v>2023</v>
      </c>
      <c r="O273">
        <v>2024</v>
      </c>
      <c r="P273">
        <v>2025</v>
      </c>
      <c r="Q273">
        <v>2026</v>
      </c>
      <c r="R273">
        <v>2027</v>
      </c>
      <c r="S273">
        <v>2028</v>
      </c>
      <c r="T273">
        <v>2029</v>
      </c>
      <c r="U273">
        <v>2030</v>
      </c>
      <c r="V273">
        <v>2031</v>
      </c>
      <c r="W273">
        <v>2032</v>
      </c>
      <c r="X273">
        <v>2033</v>
      </c>
      <c r="Y273">
        <v>2034</v>
      </c>
      <c r="Z273">
        <v>2035</v>
      </c>
      <c r="AA273">
        <v>2036</v>
      </c>
    </row>
    <row r="274" spans="1:27" x14ac:dyDescent="0.2">
      <c r="A274" t="s">
        <v>397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</row>
    <row r="275" spans="1:27" x14ac:dyDescent="0.2">
      <c r="A275" t="s">
        <v>398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</row>
    <row r="276" spans="1:27" x14ac:dyDescent="0.2">
      <c r="A276" t="s">
        <v>399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</row>
    <row r="277" spans="1:27" x14ac:dyDescent="0.2">
      <c r="A277" t="s">
        <v>400</v>
      </c>
    </row>
    <row r="278" spans="1:27" x14ac:dyDescent="0.2">
      <c r="A278" t="s">
        <v>397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4038.614</v>
      </c>
      <c r="K278">
        <v>4085.826</v>
      </c>
      <c r="L278">
        <v>4153.5140000000001</v>
      </c>
      <c r="M278">
        <v>4201.7659999999996</v>
      </c>
      <c r="N278">
        <v>4274.5370000000003</v>
      </c>
      <c r="O278">
        <v>4338.97</v>
      </c>
      <c r="P278">
        <v>4360.1559999999999</v>
      </c>
      <c r="Q278">
        <v>4273.0559999999996</v>
      </c>
      <c r="R278">
        <v>4285.2910000000002</v>
      </c>
      <c r="S278">
        <v>4291.1080000000002</v>
      </c>
      <c r="T278">
        <v>4313.5540000000001</v>
      </c>
      <c r="U278">
        <v>4343.3940000000002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</row>
    <row r="279" spans="1:27" x14ac:dyDescent="0.2">
      <c r="A279" t="s">
        <v>398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4122.7669999999998</v>
      </c>
      <c r="K279">
        <v>4172.0780000000004</v>
      </c>
      <c r="L279">
        <v>4245.4160000000002</v>
      </c>
      <c r="M279">
        <v>4296.1090000000004</v>
      </c>
      <c r="N279">
        <v>4364.5110000000004</v>
      </c>
      <c r="O279">
        <v>4430.893</v>
      </c>
      <c r="P279">
        <v>4452.2920000000004</v>
      </c>
      <c r="Q279">
        <v>4356.2730000000001</v>
      </c>
      <c r="R279">
        <v>4367.7510000000002</v>
      </c>
      <c r="S279">
        <v>4374.8739999999998</v>
      </c>
      <c r="T279">
        <v>4398.9870000000001</v>
      </c>
      <c r="U279">
        <v>4430.9830000000002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</row>
    <row r="280" spans="1:27" x14ac:dyDescent="0.2">
      <c r="A280" t="s">
        <v>399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2838.0219999999999</v>
      </c>
      <c r="K280">
        <v>2951.4580000000001</v>
      </c>
      <c r="L280">
        <v>3114.6280000000002</v>
      </c>
      <c r="M280">
        <v>3263.127</v>
      </c>
      <c r="N280">
        <v>3415.277</v>
      </c>
      <c r="O280">
        <v>3547.652</v>
      </c>
      <c r="P280">
        <v>3657.2530000000002</v>
      </c>
      <c r="Q280">
        <v>3687.3420000000001</v>
      </c>
      <c r="R280">
        <v>3773.7759999999998</v>
      </c>
      <c r="S280">
        <v>3877.944</v>
      </c>
      <c r="T280">
        <v>3956.8249999999998</v>
      </c>
      <c r="U280">
        <v>4045.0590000000002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</row>
    <row r="281" spans="1:27" x14ac:dyDescent="0.2">
      <c r="A281" t="s">
        <v>401</v>
      </c>
    </row>
    <row r="282" spans="1:27" x14ac:dyDescent="0.2">
      <c r="A282" t="s">
        <v>397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</row>
    <row r="283" spans="1:27" x14ac:dyDescent="0.2">
      <c r="A283" t="s">
        <v>398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</row>
    <row r="284" spans="1:27" x14ac:dyDescent="0.2">
      <c r="A284" t="s">
        <v>399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</row>
    <row r="285" spans="1:27" x14ac:dyDescent="0.2">
      <c r="A285" t="s">
        <v>402</v>
      </c>
    </row>
    <row r="286" spans="1:27" x14ac:dyDescent="0.2">
      <c r="A286" t="s">
        <v>397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10312.655000000001</v>
      </c>
      <c r="K286">
        <v>10327.342000000001</v>
      </c>
      <c r="L286">
        <v>10366.285</v>
      </c>
      <c r="M286">
        <v>10395.01</v>
      </c>
      <c r="N286">
        <v>10388.373</v>
      </c>
      <c r="O286">
        <v>10409.084999999999</v>
      </c>
      <c r="P286">
        <v>10355.995000000001</v>
      </c>
      <c r="Q286">
        <v>10202.232</v>
      </c>
      <c r="R286">
        <v>10165.663</v>
      </c>
      <c r="S286">
        <v>10094.319</v>
      </c>
      <c r="T286">
        <v>9989.5079999999998</v>
      </c>
      <c r="U286">
        <v>9851.89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</row>
    <row r="287" spans="1:27" x14ac:dyDescent="0.2">
      <c r="A287" t="s">
        <v>398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10797.620999999999</v>
      </c>
      <c r="K287">
        <v>10780.367</v>
      </c>
      <c r="L287">
        <v>10795.064</v>
      </c>
      <c r="M287">
        <v>10837.481</v>
      </c>
      <c r="N287">
        <v>10814.763999999999</v>
      </c>
      <c r="O287">
        <v>10823.456</v>
      </c>
      <c r="P287">
        <v>10761.013999999999</v>
      </c>
      <c r="Q287">
        <v>10595.034</v>
      </c>
      <c r="R287">
        <v>10552.722</v>
      </c>
      <c r="S287">
        <v>10460.074000000001</v>
      </c>
      <c r="T287">
        <v>10348.508</v>
      </c>
      <c r="U287">
        <v>10204.985000000001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</row>
    <row r="288" spans="1:27" x14ac:dyDescent="0.2">
      <c r="A288" t="s">
        <v>399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18739.325000000001</v>
      </c>
      <c r="K288">
        <v>18825.287</v>
      </c>
      <c r="L288">
        <v>18971.205000000002</v>
      </c>
      <c r="M288">
        <v>19139.844000000001</v>
      </c>
      <c r="N288">
        <v>19260.923999999999</v>
      </c>
      <c r="O288">
        <v>19388.794999999998</v>
      </c>
      <c r="P288">
        <v>19285.031999999999</v>
      </c>
      <c r="Q288">
        <v>18716.285</v>
      </c>
      <c r="R288">
        <v>18710.447</v>
      </c>
      <c r="S288">
        <v>18591.734</v>
      </c>
      <c r="T288">
        <v>18551.536</v>
      </c>
      <c r="U288">
        <v>18424.321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</row>
    <row r="292" spans="1:27" x14ac:dyDescent="0.2">
      <c r="A292" t="s">
        <v>227</v>
      </c>
    </row>
    <row r="293" spans="1:27" x14ac:dyDescent="0.2">
      <c r="A293" t="s">
        <v>396</v>
      </c>
      <c r="B293">
        <v>2011</v>
      </c>
      <c r="C293">
        <v>2012</v>
      </c>
      <c r="D293">
        <v>2013</v>
      </c>
      <c r="E293">
        <v>2014</v>
      </c>
      <c r="F293">
        <v>2015</v>
      </c>
      <c r="G293">
        <v>2016</v>
      </c>
      <c r="H293">
        <v>2017</v>
      </c>
      <c r="I293">
        <v>2018</v>
      </c>
      <c r="J293">
        <v>2019</v>
      </c>
      <c r="K293">
        <v>2020</v>
      </c>
      <c r="L293">
        <v>2021</v>
      </c>
      <c r="M293">
        <v>2022</v>
      </c>
      <c r="N293">
        <v>2023</v>
      </c>
      <c r="O293">
        <v>2024</v>
      </c>
      <c r="P293">
        <v>2025</v>
      </c>
      <c r="Q293">
        <v>2026</v>
      </c>
      <c r="R293">
        <v>2027</v>
      </c>
      <c r="S293">
        <v>2028</v>
      </c>
      <c r="T293">
        <v>2029</v>
      </c>
      <c r="U293">
        <v>2030</v>
      </c>
      <c r="V293">
        <v>2031</v>
      </c>
      <c r="W293">
        <v>2032</v>
      </c>
      <c r="X293">
        <v>2033</v>
      </c>
      <c r="Y293">
        <v>2034</v>
      </c>
      <c r="Z293">
        <v>2035</v>
      </c>
      <c r="AA293">
        <v>2036</v>
      </c>
    </row>
    <row r="294" spans="1:27" x14ac:dyDescent="0.2">
      <c r="A294" t="s">
        <v>397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</row>
    <row r="295" spans="1:27" x14ac:dyDescent="0.2">
      <c r="A295" t="s">
        <v>398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</row>
    <row r="296" spans="1:27" x14ac:dyDescent="0.2">
      <c r="A296" t="s">
        <v>399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</row>
    <row r="297" spans="1:27" x14ac:dyDescent="0.2">
      <c r="A297" t="s">
        <v>400</v>
      </c>
    </row>
    <row r="298" spans="1:27" x14ac:dyDescent="0.2">
      <c r="A298" t="s">
        <v>397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4037.0770000000002</v>
      </c>
      <c r="K298">
        <v>4084.3029999999999</v>
      </c>
      <c r="L298">
        <v>4151.9889999999996</v>
      </c>
      <c r="M298">
        <v>4201.7389999999996</v>
      </c>
      <c r="N298">
        <v>4274.509</v>
      </c>
      <c r="O298">
        <v>4338.942</v>
      </c>
      <c r="P298">
        <v>4360.1310000000003</v>
      </c>
      <c r="Q298">
        <v>5083.5420000000004</v>
      </c>
      <c r="R298">
        <v>5064.0039999999999</v>
      </c>
      <c r="S298">
        <v>5052.2389999999996</v>
      </c>
      <c r="T298">
        <v>5073.9129999999996</v>
      </c>
      <c r="U298">
        <v>5087.0309999999999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</row>
    <row r="299" spans="1:27" x14ac:dyDescent="0.2">
      <c r="A299" t="s">
        <v>398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4121.2299999999996</v>
      </c>
      <c r="K299">
        <v>4170.5559999999996</v>
      </c>
      <c r="L299">
        <v>4243.8909999999996</v>
      </c>
      <c r="M299">
        <v>4296.0810000000001</v>
      </c>
      <c r="N299">
        <v>4364.4840000000004</v>
      </c>
      <c r="O299">
        <v>4430.8649999999998</v>
      </c>
      <c r="P299">
        <v>4452.2669999999998</v>
      </c>
      <c r="Q299">
        <v>5172.5770000000002</v>
      </c>
      <c r="R299">
        <v>5152.7049999999999</v>
      </c>
      <c r="S299">
        <v>5142.5910000000003</v>
      </c>
      <c r="T299">
        <v>5166.3289999999997</v>
      </c>
      <c r="U299">
        <v>5181.9269999999997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</row>
    <row r="300" spans="1:27" x14ac:dyDescent="0.2">
      <c r="A300" t="s">
        <v>399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2837.1010000000001</v>
      </c>
      <c r="K300">
        <v>2950.5030000000002</v>
      </c>
      <c r="L300">
        <v>3114.0729999999999</v>
      </c>
      <c r="M300">
        <v>3263.0520000000001</v>
      </c>
      <c r="N300">
        <v>3415.201</v>
      </c>
      <c r="O300">
        <v>3547.451</v>
      </c>
      <c r="P300">
        <v>3657.105</v>
      </c>
      <c r="Q300">
        <v>4545.8019999999997</v>
      </c>
      <c r="R300">
        <v>4630.1289999999999</v>
      </c>
      <c r="S300">
        <v>4731.1059999999998</v>
      </c>
      <c r="T300">
        <v>4820.2020000000002</v>
      </c>
      <c r="U300">
        <v>4905.49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</row>
    <row r="301" spans="1:27" x14ac:dyDescent="0.2">
      <c r="A301" t="s">
        <v>401</v>
      </c>
    </row>
    <row r="302" spans="1:27" x14ac:dyDescent="0.2">
      <c r="A302" t="s">
        <v>397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</row>
    <row r="303" spans="1:27" x14ac:dyDescent="0.2">
      <c r="A303" t="s">
        <v>398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 x14ac:dyDescent="0.2">
      <c r="A304" t="s">
        <v>399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 x14ac:dyDescent="0.2">
      <c r="A305" t="s">
        <v>402</v>
      </c>
    </row>
    <row r="306" spans="1:27" x14ac:dyDescent="0.2">
      <c r="A306" t="s">
        <v>397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10311.369000000001</v>
      </c>
      <c r="K306">
        <v>10327.342000000001</v>
      </c>
      <c r="L306">
        <v>10366.285</v>
      </c>
      <c r="M306">
        <v>10395.01</v>
      </c>
      <c r="N306">
        <v>10388.373</v>
      </c>
      <c r="O306">
        <v>10409.084999999999</v>
      </c>
      <c r="P306">
        <v>10355.995000000001</v>
      </c>
      <c r="Q306">
        <v>10202.232</v>
      </c>
      <c r="R306">
        <v>10165.663</v>
      </c>
      <c r="S306">
        <v>10094.319</v>
      </c>
      <c r="T306">
        <v>9989.5079999999998</v>
      </c>
      <c r="U306">
        <v>9851.89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 x14ac:dyDescent="0.2">
      <c r="A307" t="s">
        <v>398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10796.334999999999</v>
      </c>
      <c r="K307">
        <v>10780.367</v>
      </c>
      <c r="L307">
        <v>10795.064</v>
      </c>
      <c r="M307">
        <v>10837.481</v>
      </c>
      <c r="N307">
        <v>10814.763999999999</v>
      </c>
      <c r="O307">
        <v>10823.456</v>
      </c>
      <c r="P307">
        <v>10761.013999999999</v>
      </c>
      <c r="Q307">
        <v>10595.034</v>
      </c>
      <c r="R307">
        <v>10552.722</v>
      </c>
      <c r="S307">
        <v>10460.074000000001</v>
      </c>
      <c r="T307">
        <v>10348.508</v>
      </c>
      <c r="U307">
        <v>10204.985000000001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 x14ac:dyDescent="0.2">
      <c r="A308" t="s">
        <v>399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18737.898000000001</v>
      </c>
      <c r="K308">
        <v>18823.203000000001</v>
      </c>
      <c r="L308">
        <v>18969.223000000002</v>
      </c>
      <c r="M308">
        <v>19137.931</v>
      </c>
      <c r="N308">
        <v>19259.072</v>
      </c>
      <c r="O308">
        <v>19387.073</v>
      </c>
      <c r="P308">
        <v>19283.303</v>
      </c>
      <c r="Q308">
        <v>20653.274000000001</v>
      </c>
      <c r="R308">
        <v>20649.391</v>
      </c>
      <c r="S308">
        <v>20532.186000000002</v>
      </c>
      <c r="T308">
        <v>20508.321</v>
      </c>
      <c r="U308">
        <v>20360.706999999999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12" spans="1:27" x14ac:dyDescent="0.2">
      <c r="A312" t="s">
        <v>36</v>
      </c>
      <c r="B312" t="s">
        <v>37</v>
      </c>
      <c r="C312" t="s">
        <v>38</v>
      </c>
      <c r="D312" t="s">
        <v>39</v>
      </c>
      <c r="E312" t="s">
        <v>40</v>
      </c>
    </row>
    <row r="315" spans="1:27" x14ac:dyDescent="0.2">
      <c r="A315" t="s">
        <v>44</v>
      </c>
    </row>
    <row r="316" spans="1:27" x14ac:dyDescent="0.2">
      <c r="A316" t="s">
        <v>3</v>
      </c>
    </row>
    <row r="318" spans="1:27" x14ac:dyDescent="0.2">
      <c r="A318" t="s">
        <v>403</v>
      </c>
    </row>
    <row r="320" spans="1:27" x14ac:dyDescent="0.2">
      <c r="A320" t="s">
        <v>394</v>
      </c>
    </row>
    <row r="321" spans="1:27" x14ac:dyDescent="0.2">
      <c r="A321" t="s">
        <v>395</v>
      </c>
    </row>
    <row r="322" spans="1:27" x14ac:dyDescent="0.2">
      <c r="A322" t="s">
        <v>404</v>
      </c>
      <c r="B322" t="s">
        <v>405</v>
      </c>
    </row>
    <row r="325" spans="1:27" x14ac:dyDescent="0.2">
      <c r="A325" t="s">
        <v>8</v>
      </c>
    </row>
    <row r="326" spans="1:27" x14ac:dyDescent="0.2">
      <c r="A326" t="s">
        <v>406</v>
      </c>
      <c r="C326" t="s">
        <v>407</v>
      </c>
      <c r="D326" t="s">
        <v>408</v>
      </c>
      <c r="E326" t="s">
        <v>409</v>
      </c>
      <c r="F326" t="s">
        <v>410</v>
      </c>
      <c r="G326" t="s">
        <v>411</v>
      </c>
      <c r="H326" t="s">
        <v>412</v>
      </c>
      <c r="I326" t="s">
        <v>413</v>
      </c>
      <c r="J326" t="s">
        <v>414</v>
      </c>
      <c r="K326" t="s">
        <v>415</v>
      </c>
      <c r="L326" t="s">
        <v>416</v>
      </c>
      <c r="M326" t="s">
        <v>417</v>
      </c>
      <c r="N326" t="s">
        <v>418</v>
      </c>
      <c r="O326" t="s">
        <v>419</v>
      </c>
      <c r="P326" t="s">
        <v>420</v>
      </c>
      <c r="Q326" t="s">
        <v>421</v>
      </c>
      <c r="R326" t="s">
        <v>422</v>
      </c>
      <c r="S326" t="s">
        <v>423</v>
      </c>
      <c r="T326" t="s">
        <v>424</v>
      </c>
      <c r="U326" t="s">
        <v>425</v>
      </c>
      <c r="V326" t="s">
        <v>426</v>
      </c>
      <c r="W326" t="s">
        <v>427</v>
      </c>
      <c r="X326" t="s">
        <v>428</v>
      </c>
      <c r="Y326" t="s">
        <v>429</v>
      </c>
      <c r="Z326" t="s">
        <v>430</v>
      </c>
      <c r="AA326" t="s">
        <v>431</v>
      </c>
    </row>
    <row r="327" spans="1:27" x14ac:dyDescent="0.2">
      <c r="A327" t="s">
        <v>432</v>
      </c>
    </row>
    <row r="328" spans="1:27" x14ac:dyDescent="0.2">
      <c r="A328" t="s">
        <v>433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1.387</v>
      </c>
      <c r="K328">
        <v>2.7440000000000002</v>
      </c>
      <c r="L328">
        <v>2.7450000000000001</v>
      </c>
      <c r="M328">
        <v>2.75</v>
      </c>
      <c r="N328">
        <v>2.7869999999999999</v>
      </c>
      <c r="O328">
        <v>2.8540000000000001</v>
      </c>
      <c r="P328">
        <v>2.903</v>
      </c>
      <c r="Q328">
        <v>2.9359999999999999</v>
      </c>
      <c r="R328">
        <v>2.98</v>
      </c>
      <c r="S328">
        <v>3.036</v>
      </c>
      <c r="T328">
        <v>3.0619999999999998</v>
      </c>
      <c r="U328">
        <v>3.0619999999999998</v>
      </c>
      <c r="V328">
        <v>1.5149999999999999</v>
      </c>
      <c r="W328">
        <v>0</v>
      </c>
      <c r="X328">
        <v>0</v>
      </c>
      <c r="Y328">
        <v>0</v>
      </c>
      <c r="Z328">
        <v>0</v>
      </c>
      <c r="AA328">
        <v>0</v>
      </c>
    </row>
    <row r="329" spans="1:27" x14ac:dyDescent="0.2">
      <c r="A329" t="s">
        <v>399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5.0960000000000001</v>
      </c>
      <c r="K329">
        <v>9.7170000000000005</v>
      </c>
      <c r="L329">
        <v>9.7349999999999994</v>
      </c>
      <c r="M329">
        <v>9.7750000000000004</v>
      </c>
      <c r="N329">
        <v>9.9480000000000004</v>
      </c>
      <c r="O329">
        <v>10.224</v>
      </c>
      <c r="P329">
        <v>10.379</v>
      </c>
      <c r="Q329">
        <v>10.561</v>
      </c>
      <c r="R329">
        <v>10.773</v>
      </c>
      <c r="S329">
        <v>11.000999999999999</v>
      </c>
      <c r="T329">
        <v>11.132</v>
      </c>
      <c r="U329">
        <v>11.14</v>
      </c>
      <c r="V329">
        <v>5.3390000000000004</v>
      </c>
      <c r="W329">
        <v>0</v>
      </c>
      <c r="X329">
        <v>0</v>
      </c>
      <c r="Y329">
        <v>0</v>
      </c>
      <c r="Z329">
        <v>0</v>
      </c>
      <c r="AA329">
        <v>0</v>
      </c>
    </row>
    <row r="330" spans="1:27" x14ac:dyDescent="0.2">
      <c r="A330" t="s">
        <v>434</v>
      </c>
    </row>
    <row r="331" spans="1:27" x14ac:dyDescent="0.2">
      <c r="A331" t="s">
        <v>433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1.51</v>
      </c>
      <c r="K331">
        <v>3.11</v>
      </c>
      <c r="L331">
        <v>3.1269999999999998</v>
      </c>
      <c r="M331">
        <v>3.1509999999999998</v>
      </c>
      <c r="N331">
        <v>3.1779999999999999</v>
      </c>
      <c r="O331">
        <v>3.2389999999999999</v>
      </c>
      <c r="P331">
        <v>3.2970000000000002</v>
      </c>
      <c r="Q331">
        <v>3.3839999999999999</v>
      </c>
      <c r="R331">
        <v>3.49</v>
      </c>
      <c r="S331">
        <v>3.645</v>
      </c>
      <c r="T331">
        <v>3.7730000000000001</v>
      </c>
      <c r="U331">
        <v>3.774</v>
      </c>
      <c r="V331">
        <v>1.9470000000000001</v>
      </c>
      <c r="W331">
        <v>0</v>
      </c>
      <c r="X331">
        <v>0</v>
      </c>
      <c r="Y331">
        <v>0</v>
      </c>
      <c r="Z331">
        <v>0</v>
      </c>
      <c r="AA331">
        <v>0</v>
      </c>
    </row>
    <row r="332" spans="1:27" x14ac:dyDescent="0.2">
      <c r="A332" t="s">
        <v>399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5.4989999999999997</v>
      </c>
      <c r="K332">
        <v>11.1</v>
      </c>
      <c r="L332">
        <v>11.205</v>
      </c>
      <c r="M332">
        <v>11.35</v>
      </c>
      <c r="N332">
        <v>11.494999999999999</v>
      </c>
      <c r="O332">
        <v>11.738</v>
      </c>
      <c r="P332">
        <v>11.949</v>
      </c>
      <c r="Q332">
        <v>12.281000000000001</v>
      </c>
      <c r="R332">
        <v>12.667999999999999</v>
      </c>
      <c r="S332">
        <v>13.055999999999999</v>
      </c>
      <c r="T332">
        <v>13.395</v>
      </c>
      <c r="U332">
        <v>13.367000000000001</v>
      </c>
      <c r="V332">
        <v>6.7480000000000002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 x14ac:dyDescent="0.2">
      <c r="A333" t="s">
        <v>435</v>
      </c>
    </row>
    <row r="334" spans="1:27" x14ac:dyDescent="0.2">
      <c r="A334" t="s">
        <v>433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0.44900000000000001</v>
      </c>
      <c r="K334">
        <v>0.9</v>
      </c>
      <c r="L334">
        <v>0.90400000000000003</v>
      </c>
      <c r="M334">
        <v>0.90600000000000003</v>
      </c>
      <c r="N334">
        <v>0.91900000000000004</v>
      </c>
      <c r="O334">
        <v>0.94499999999999995</v>
      </c>
      <c r="P334">
        <v>0.98099999999999998</v>
      </c>
      <c r="Q334">
        <v>1.03</v>
      </c>
      <c r="R334">
        <v>1.0649999999999999</v>
      </c>
      <c r="S334">
        <v>1.0880000000000001</v>
      </c>
      <c r="T334">
        <v>1.1140000000000001</v>
      </c>
      <c r="U334">
        <v>1.109</v>
      </c>
      <c r="V334">
        <v>0.55600000000000005</v>
      </c>
      <c r="W334">
        <v>0</v>
      </c>
      <c r="X334">
        <v>0</v>
      </c>
      <c r="Y334">
        <v>0</v>
      </c>
      <c r="Z334">
        <v>0</v>
      </c>
      <c r="AA334">
        <v>0</v>
      </c>
    </row>
    <row r="335" spans="1:27" x14ac:dyDescent="0.2">
      <c r="A335" t="s">
        <v>399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1.8640000000000001</v>
      </c>
      <c r="K335">
        <v>3.61</v>
      </c>
      <c r="L335">
        <v>3.6419999999999999</v>
      </c>
      <c r="M335">
        <v>3.665</v>
      </c>
      <c r="N335">
        <v>3.7130000000000001</v>
      </c>
      <c r="O335">
        <v>3.823</v>
      </c>
      <c r="P335">
        <v>3.9689999999999999</v>
      </c>
      <c r="Q335">
        <v>4.1749999999999998</v>
      </c>
      <c r="R335">
        <v>4.2969999999999997</v>
      </c>
      <c r="S335">
        <v>4.375</v>
      </c>
      <c r="T335">
        <v>4.4740000000000002</v>
      </c>
      <c r="U335">
        <v>4.4770000000000003</v>
      </c>
      <c r="V335">
        <v>2.1459999999999999</v>
      </c>
      <c r="W335">
        <v>0</v>
      </c>
      <c r="X335">
        <v>0</v>
      </c>
      <c r="Y335">
        <v>0</v>
      </c>
      <c r="Z335">
        <v>0</v>
      </c>
      <c r="AA335">
        <v>0</v>
      </c>
    </row>
    <row r="336" spans="1:27" x14ac:dyDescent="0.2">
      <c r="A336" t="s">
        <v>436</v>
      </c>
    </row>
    <row r="337" spans="1:27" x14ac:dyDescent="0.2">
      <c r="A337" t="s">
        <v>433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0.9</v>
      </c>
      <c r="K337">
        <v>1.78</v>
      </c>
      <c r="L337">
        <v>1.79</v>
      </c>
      <c r="M337">
        <v>1.8049999999999999</v>
      </c>
      <c r="N337">
        <v>1.831</v>
      </c>
      <c r="O337">
        <v>1.853</v>
      </c>
      <c r="P337">
        <v>1.869</v>
      </c>
      <c r="Q337">
        <v>1.9119999999999999</v>
      </c>
      <c r="R337">
        <v>1.9430000000000001</v>
      </c>
      <c r="S337">
        <v>1.96</v>
      </c>
      <c r="T337">
        <v>1.9750000000000001</v>
      </c>
      <c r="U337">
        <v>1.9630000000000001</v>
      </c>
      <c r="V337">
        <v>0.95599999999999996</v>
      </c>
      <c r="W337">
        <v>0</v>
      </c>
      <c r="X337">
        <v>0</v>
      </c>
      <c r="Y337">
        <v>0</v>
      </c>
      <c r="Z337">
        <v>0</v>
      </c>
      <c r="AA337">
        <v>0</v>
      </c>
    </row>
    <row r="338" spans="1:27" x14ac:dyDescent="0.2">
      <c r="A338" t="s">
        <v>399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3.3889999999999998</v>
      </c>
      <c r="K338">
        <v>6.827</v>
      </c>
      <c r="L338">
        <v>6.8579999999999997</v>
      </c>
      <c r="M338">
        <v>6.899</v>
      </c>
      <c r="N338">
        <v>6.9720000000000004</v>
      </c>
      <c r="O338">
        <v>7.0810000000000004</v>
      </c>
      <c r="P338">
        <v>7.1539999999999999</v>
      </c>
      <c r="Q338">
        <v>7.319</v>
      </c>
      <c r="R338">
        <v>7.44</v>
      </c>
      <c r="S338">
        <v>7.4889999999999999</v>
      </c>
      <c r="T338">
        <v>7.5510000000000002</v>
      </c>
      <c r="U338">
        <v>7.5190000000000001</v>
      </c>
      <c r="V338">
        <v>3.7770000000000001</v>
      </c>
      <c r="W338">
        <v>0</v>
      </c>
      <c r="X338">
        <v>0</v>
      </c>
      <c r="Y338">
        <v>0</v>
      </c>
      <c r="Z338">
        <v>0</v>
      </c>
      <c r="AA338">
        <v>0</v>
      </c>
    </row>
    <row r="339" spans="1:27" x14ac:dyDescent="0.2">
      <c r="A339" t="s">
        <v>437</v>
      </c>
    </row>
    <row r="340" spans="1:27" x14ac:dyDescent="0.2">
      <c r="A340" t="s">
        <v>433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 x14ac:dyDescent="0.2">
      <c r="A341" t="s">
        <v>399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</row>
    <row r="343" spans="1:27" x14ac:dyDescent="0.2">
      <c r="A343" t="s">
        <v>438</v>
      </c>
    </row>
    <row r="344" spans="1:27" x14ac:dyDescent="0.2">
      <c r="A344" t="s">
        <v>439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2.4700000000000002</v>
      </c>
      <c r="K344">
        <v>4.9640000000000004</v>
      </c>
      <c r="L344">
        <v>4.9740000000000002</v>
      </c>
      <c r="M344">
        <v>4.984</v>
      </c>
      <c r="N344">
        <v>5.0229999999999997</v>
      </c>
      <c r="O344">
        <v>5.1079999999999997</v>
      </c>
      <c r="P344">
        <v>5.1740000000000004</v>
      </c>
      <c r="Q344">
        <v>5.27</v>
      </c>
      <c r="R344">
        <v>5.3869999999999996</v>
      </c>
      <c r="S344">
        <v>5.4969999999999999</v>
      </c>
      <c r="T344">
        <v>5.601</v>
      </c>
      <c r="U344">
        <v>5.5750000000000002</v>
      </c>
      <c r="V344">
        <v>2.806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 x14ac:dyDescent="0.2">
      <c r="A345" t="s">
        <v>433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9.0500000000000007</v>
      </c>
      <c r="K345">
        <v>18.004000000000001</v>
      </c>
      <c r="L345">
        <v>18.056000000000001</v>
      </c>
      <c r="M345">
        <v>18.135999999999999</v>
      </c>
      <c r="N345">
        <v>18.324000000000002</v>
      </c>
      <c r="O345">
        <v>18.651</v>
      </c>
      <c r="P345">
        <v>18.826000000000001</v>
      </c>
      <c r="Q345">
        <v>19.228999999999999</v>
      </c>
      <c r="R345">
        <v>19.620999999999999</v>
      </c>
      <c r="S345">
        <v>19.925000000000001</v>
      </c>
      <c r="T345">
        <v>20.260999999999999</v>
      </c>
      <c r="U345">
        <v>20.158999999999999</v>
      </c>
      <c r="V345">
        <v>10.053000000000001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 x14ac:dyDescent="0.2">
      <c r="A346" t="s">
        <v>399</v>
      </c>
    </row>
    <row r="347" spans="1:27" x14ac:dyDescent="0.2">
      <c r="A347" t="s">
        <v>440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9.6000000000000002E-2</v>
      </c>
      <c r="K347">
        <v>0.186</v>
      </c>
      <c r="L347">
        <v>0.184</v>
      </c>
      <c r="M347">
        <v>0.184</v>
      </c>
      <c r="N347">
        <v>0.182</v>
      </c>
      <c r="O347">
        <v>0.182</v>
      </c>
      <c r="P347">
        <v>0.187</v>
      </c>
      <c r="Q347">
        <v>0.19</v>
      </c>
      <c r="R347">
        <v>0.193</v>
      </c>
      <c r="S347">
        <v>0.19900000000000001</v>
      </c>
      <c r="T347">
        <v>0.20699999999999999</v>
      </c>
      <c r="U347">
        <v>0.20599999999999999</v>
      </c>
      <c r="V347">
        <v>0.10299999999999999</v>
      </c>
      <c r="W347">
        <v>0</v>
      </c>
      <c r="X347">
        <v>0</v>
      </c>
      <c r="Y347">
        <v>0</v>
      </c>
      <c r="Z347">
        <v>0</v>
      </c>
      <c r="AA347">
        <v>0</v>
      </c>
    </row>
    <row r="348" spans="1:27" x14ac:dyDescent="0.2">
      <c r="A348" t="s">
        <v>433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0.41199999999999998</v>
      </c>
      <c r="K348">
        <v>0.79800000000000004</v>
      </c>
      <c r="L348">
        <v>0.79500000000000004</v>
      </c>
      <c r="M348">
        <v>0.79600000000000004</v>
      </c>
      <c r="N348">
        <v>0.78700000000000003</v>
      </c>
      <c r="O348">
        <v>0.79600000000000004</v>
      </c>
      <c r="P348">
        <v>0.82099999999999995</v>
      </c>
      <c r="Q348">
        <v>0.83899999999999997</v>
      </c>
      <c r="R348">
        <v>0.85199999999999998</v>
      </c>
      <c r="S348">
        <v>0.871</v>
      </c>
      <c r="T348">
        <v>0.89500000000000002</v>
      </c>
      <c r="U348">
        <v>0.89</v>
      </c>
      <c r="V348">
        <v>0.435</v>
      </c>
      <c r="W348">
        <v>0</v>
      </c>
      <c r="X348">
        <v>0</v>
      </c>
      <c r="Y348">
        <v>0</v>
      </c>
      <c r="Z348">
        <v>0</v>
      </c>
      <c r="AA348">
        <v>0</v>
      </c>
    </row>
    <row r="349" spans="1:27" x14ac:dyDescent="0.2">
      <c r="A349" t="s">
        <v>399</v>
      </c>
    </row>
    <row r="350" spans="1:27" x14ac:dyDescent="0.2">
      <c r="A350" t="s">
        <v>441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0.46</v>
      </c>
      <c r="K350">
        <v>0.91400000000000003</v>
      </c>
      <c r="L350">
        <v>0.92200000000000004</v>
      </c>
      <c r="M350">
        <v>0.93400000000000005</v>
      </c>
      <c r="N350">
        <v>0.95499999999999996</v>
      </c>
      <c r="O350">
        <v>0.98699999999999999</v>
      </c>
      <c r="P350">
        <v>1.0229999999999999</v>
      </c>
      <c r="Q350">
        <v>1.0629999999999999</v>
      </c>
      <c r="R350">
        <v>1.0900000000000001</v>
      </c>
      <c r="S350">
        <v>1.1339999999999999</v>
      </c>
      <c r="T350">
        <v>1.1559999999999999</v>
      </c>
      <c r="U350">
        <v>1.1599999999999999</v>
      </c>
      <c r="V350">
        <v>0.57199999999999995</v>
      </c>
      <c r="W350">
        <v>0</v>
      </c>
      <c r="X350">
        <v>0</v>
      </c>
      <c r="Y350">
        <v>0</v>
      </c>
      <c r="Z350">
        <v>0</v>
      </c>
      <c r="AA350">
        <v>0</v>
      </c>
    </row>
    <row r="351" spans="1:27" x14ac:dyDescent="0.2">
      <c r="A351" t="s">
        <v>433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2.052</v>
      </c>
      <c r="K351">
        <v>3.9510000000000001</v>
      </c>
      <c r="L351">
        <v>3.9889999999999999</v>
      </c>
      <c r="M351">
        <v>4.0289999999999999</v>
      </c>
      <c r="N351">
        <v>4.1150000000000002</v>
      </c>
      <c r="O351">
        <v>4.2469999999999999</v>
      </c>
      <c r="P351">
        <v>4.3899999999999997</v>
      </c>
      <c r="Q351">
        <v>4.5529999999999999</v>
      </c>
      <c r="R351">
        <v>4.657</v>
      </c>
      <c r="S351">
        <v>4.7949999999999999</v>
      </c>
      <c r="T351">
        <v>4.8639999999999999</v>
      </c>
      <c r="U351">
        <v>4.8810000000000002</v>
      </c>
      <c r="V351">
        <v>2.3380000000000001</v>
      </c>
      <c r="W351">
        <v>0</v>
      </c>
      <c r="X351">
        <v>0</v>
      </c>
      <c r="Y351">
        <v>0</v>
      </c>
      <c r="Z351">
        <v>0</v>
      </c>
      <c r="AA351">
        <v>0</v>
      </c>
    </row>
    <row r="352" spans="1:27" x14ac:dyDescent="0.2">
      <c r="A352" t="s">
        <v>399</v>
      </c>
    </row>
    <row r="353" spans="1:27" x14ac:dyDescent="0.2">
      <c r="A353" t="s">
        <v>442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0.56599999999999995</v>
      </c>
      <c r="K353">
        <v>1.139</v>
      </c>
      <c r="L353">
        <v>1.1499999999999999</v>
      </c>
      <c r="M353">
        <v>1.169</v>
      </c>
      <c r="N353">
        <v>1.1910000000000001</v>
      </c>
      <c r="O353">
        <v>1.226</v>
      </c>
      <c r="P353">
        <v>1.258</v>
      </c>
      <c r="Q353">
        <v>1.32</v>
      </c>
      <c r="R353">
        <v>1.377</v>
      </c>
      <c r="S353">
        <v>1.425</v>
      </c>
      <c r="T353">
        <v>1.4530000000000001</v>
      </c>
      <c r="U353">
        <v>1.454</v>
      </c>
      <c r="V353">
        <v>0.72299999999999998</v>
      </c>
      <c r="W353">
        <v>0</v>
      </c>
      <c r="X353">
        <v>0</v>
      </c>
      <c r="Y353">
        <v>0</v>
      </c>
      <c r="Z353">
        <v>0</v>
      </c>
      <c r="AA353">
        <v>0</v>
      </c>
    </row>
    <row r="354" spans="1:27" x14ac:dyDescent="0.2">
      <c r="A354" t="s">
        <v>433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2.4710000000000001</v>
      </c>
      <c r="K354">
        <v>4.8490000000000002</v>
      </c>
      <c r="L354">
        <v>4.9029999999999996</v>
      </c>
      <c r="M354">
        <v>4.9710000000000001</v>
      </c>
      <c r="N354">
        <v>5.0679999999999996</v>
      </c>
      <c r="O354">
        <v>5.23</v>
      </c>
      <c r="P354">
        <v>5.3810000000000002</v>
      </c>
      <c r="Q354">
        <v>5.63</v>
      </c>
      <c r="R354">
        <v>5.8769999999999998</v>
      </c>
      <c r="S354">
        <v>6.0039999999999996</v>
      </c>
      <c r="T354">
        <v>6.0890000000000004</v>
      </c>
      <c r="U354">
        <v>6.09</v>
      </c>
      <c r="V354">
        <v>2.97</v>
      </c>
      <c r="W354">
        <v>0</v>
      </c>
      <c r="X354">
        <v>0</v>
      </c>
      <c r="Y354">
        <v>0</v>
      </c>
      <c r="Z354">
        <v>0</v>
      </c>
      <c r="AA354">
        <v>0</v>
      </c>
    </row>
    <row r="355" spans="1:27" x14ac:dyDescent="0.2">
      <c r="A355" t="s">
        <v>399</v>
      </c>
    </row>
    <row r="356" spans="1:27" x14ac:dyDescent="0.2">
      <c r="A356" t="s">
        <v>443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0.41399999999999998</v>
      </c>
      <c r="K356">
        <v>0.84699999999999998</v>
      </c>
      <c r="L356">
        <v>0.86199999999999999</v>
      </c>
      <c r="M356">
        <v>0.877</v>
      </c>
      <c r="N356">
        <v>0.89500000000000002</v>
      </c>
      <c r="O356">
        <v>0.88800000000000001</v>
      </c>
      <c r="P356">
        <v>0.86199999999999999</v>
      </c>
      <c r="Q356">
        <v>0.86199999999999999</v>
      </c>
      <c r="R356">
        <v>0.88</v>
      </c>
      <c r="S356">
        <v>0.89900000000000002</v>
      </c>
      <c r="T356">
        <v>0.91</v>
      </c>
      <c r="U356">
        <v>0.92</v>
      </c>
      <c r="V356">
        <v>0.47699999999999998</v>
      </c>
      <c r="W356">
        <v>0</v>
      </c>
      <c r="X356">
        <v>0</v>
      </c>
      <c r="Y356">
        <v>0</v>
      </c>
      <c r="Z356">
        <v>0</v>
      </c>
      <c r="AA356">
        <v>0</v>
      </c>
    </row>
    <row r="357" spans="1:27" x14ac:dyDescent="0.2">
      <c r="A357" t="s">
        <v>433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1.3580000000000001</v>
      </c>
      <c r="K357">
        <v>2.6659999999999999</v>
      </c>
      <c r="L357">
        <v>2.7130000000000001</v>
      </c>
      <c r="M357">
        <v>2.7869999999999999</v>
      </c>
      <c r="N357">
        <v>2.8610000000000002</v>
      </c>
      <c r="O357">
        <v>2.8540000000000001</v>
      </c>
      <c r="P357">
        <v>2.835</v>
      </c>
      <c r="Q357">
        <v>2.871</v>
      </c>
      <c r="R357">
        <v>2.9460000000000002</v>
      </c>
      <c r="S357">
        <v>3.0409999999999999</v>
      </c>
      <c r="T357">
        <v>3.101</v>
      </c>
      <c r="U357">
        <v>3.1539999999999999</v>
      </c>
      <c r="V357">
        <v>1.5720000000000001</v>
      </c>
      <c r="W357">
        <v>0</v>
      </c>
      <c r="X357">
        <v>0</v>
      </c>
      <c r="Y357">
        <v>0</v>
      </c>
      <c r="Z357">
        <v>0</v>
      </c>
      <c r="AA357">
        <v>0</v>
      </c>
    </row>
    <row r="358" spans="1:27" x14ac:dyDescent="0.2">
      <c r="A358" t="s">
        <v>399</v>
      </c>
    </row>
    <row r="359" spans="1:27" x14ac:dyDescent="0.2">
      <c r="A359" t="s">
        <v>444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0.184</v>
      </c>
      <c r="K359">
        <v>0.33600000000000002</v>
      </c>
      <c r="L359">
        <v>0.29699999999999999</v>
      </c>
      <c r="M359">
        <v>0.29499999999999998</v>
      </c>
      <c r="N359">
        <v>0.30099999999999999</v>
      </c>
      <c r="O359">
        <v>0.33600000000000002</v>
      </c>
      <c r="P359">
        <v>0.38200000000000001</v>
      </c>
      <c r="Q359">
        <v>0.38300000000000001</v>
      </c>
      <c r="R359">
        <v>0.374</v>
      </c>
      <c r="S359">
        <v>0.39</v>
      </c>
      <c r="T359">
        <v>0.40200000000000002</v>
      </c>
      <c r="U359">
        <v>0.39400000000000002</v>
      </c>
      <c r="V359">
        <v>0.19</v>
      </c>
      <c r="W359">
        <v>0</v>
      </c>
      <c r="X359">
        <v>0</v>
      </c>
      <c r="Y359">
        <v>0</v>
      </c>
      <c r="Z359">
        <v>0</v>
      </c>
      <c r="AA359">
        <v>0</v>
      </c>
    </row>
    <row r="360" spans="1:27" x14ac:dyDescent="0.2">
      <c r="A360" t="s">
        <v>433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0.38700000000000001</v>
      </c>
      <c r="K360">
        <v>0.69</v>
      </c>
      <c r="L360">
        <v>0.63100000000000001</v>
      </c>
      <c r="M360">
        <v>0.63100000000000001</v>
      </c>
      <c r="N360">
        <v>0.64</v>
      </c>
      <c r="O360">
        <v>0.74399999999999999</v>
      </c>
      <c r="P360">
        <v>0.84799999999999998</v>
      </c>
      <c r="Q360">
        <v>0.84699999999999998</v>
      </c>
      <c r="R360">
        <v>0.85399999999999998</v>
      </c>
      <c r="S360">
        <v>0.9</v>
      </c>
      <c r="T360">
        <v>0.94599999999999995</v>
      </c>
      <c r="U360">
        <v>0.93200000000000005</v>
      </c>
      <c r="V360">
        <v>0.441</v>
      </c>
      <c r="W360">
        <v>0</v>
      </c>
      <c r="X360">
        <v>0</v>
      </c>
      <c r="Y360">
        <v>0</v>
      </c>
      <c r="Z360">
        <v>0</v>
      </c>
      <c r="AA360">
        <v>0</v>
      </c>
    </row>
    <row r="361" spans="1:27" x14ac:dyDescent="0.2">
      <c r="A361" t="s">
        <v>399</v>
      </c>
    </row>
    <row r="362" spans="1:27" x14ac:dyDescent="0.2">
      <c r="A362" t="s">
        <v>445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3.6999999999999998E-2</v>
      </c>
      <c r="K362">
        <v>0.109</v>
      </c>
      <c r="L362">
        <v>0.13800000000000001</v>
      </c>
      <c r="M362">
        <v>0.13800000000000001</v>
      </c>
      <c r="N362">
        <v>0.13600000000000001</v>
      </c>
      <c r="O362">
        <v>0.13400000000000001</v>
      </c>
      <c r="P362">
        <v>0.13700000000000001</v>
      </c>
      <c r="Q362">
        <v>0.14799999999999999</v>
      </c>
      <c r="R362">
        <v>0.156</v>
      </c>
      <c r="S362">
        <v>0.161</v>
      </c>
      <c r="T362">
        <v>0.16500000000000001</v>
      </c>
      <c r="U362">
        <v>0.17100000000000001</v>
      </c>
      <c r="V362">
        <v>8.8999999999999996E-2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 x14ac:dyDescent="0.2">
      <c r="A363" t="s">
        <v>433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7.6999999999999999E-2</v>
      </c>
      <c r="K363">
        <v>0.215</v>
      </c>
      <c r="L363">
        <v>0.27300000000000002</v>
      </c>
      <c r="M363">
        <v>0.27500000000000002</v>
      </c>
      <c r="N363">
        <v>0.26900000000000002</v>
      </c>
      <c r="O363">
        <v>0.27600000000000002</v>
      </c>
      <c r="P363">
        <v>0.28299999999999997</v>
      </c>
      <c r="Q363">
        <v>0.29799999999999999</v>
      </c>
      <c r="R363">
        <v>0.309</v>
      </c>
      <c r="S363">
        <v>0.31900000000000001</v>
      </c>
      <c r="T363">
        <v>0.32300000000000001</v>
      </c>
      <c r="U363">
        <v>0.32400000000000001</v>
      </c>
      <c r="V363">
        <v>0.16500000000000001</v>
      </c>
      <c r="W363">
        <v>0</v>
      </c>
      <c r="X363">
        <v>0</v>
      </c>
      <c r="Y363">
        <v>0</v>
      </c>
      <c r="Z363">
        <v>0</v>
      </c>
      <c r="AA363">
        <v>0</v>
      </c>
    </row>
    <row r="364" spans="1:27" x14ac:dyDescent="0.2">
      <c r="A364" t="s">
        <v>399</v>
      </c>
    </row>
    <row r="365" spans="1:27" x14ac:dyDescent="0.2">
      <c r="A365" t="s">
        <v>446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1.9E-2</v>
      </c>
      <c r="K365">
        <v>3.9E-2</v>
      </c>
      <c r="L365">
        <v>3.9E-2</v>
      </c>
      <c r="M365">
        <v>3.1E-2</v>
      </c>
      <c r="N365">
        <v>3.2000000000000001E-2</v>
      </c>
      <c r="O365">
        <v>3.1E-2</v>
      </c>
      <c r="P365">
        <v>2.7E-2</v>
      </c>
      <c r="Q365">
        <v>2.5999999999999999E-2</v>
      </c>
      <c r="R365">
        <v>2.1999999999999999E-2</v>
      </c>
      <c r="S365">
        <v>2.4E-2</v>
      </c>
      <c r="T365">
        <v>0.03</v>
      </c>
      <c r="U365">
        <v>2.9000000000000001E-2</v>
      </c>
      <c r="V365">
        <v>1.4999999999999999E-2</v>
      </c>
      <c r="W365">
        <v>0</v>
      </c>
      <c r="X365">
        <v>0</v>
      </c>
      <c r="Y365">
        <v>0</v>
      </c>
      <c r="Z365">
        <v>0</v>
      </c>
      <c r="AA365">
        <v>0</v>
      </c>
    </row>
    <row r="366" spans="1:27" x14ac:dyDescent="0.2">
      <c r="A366" t="s">
        <v>433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4.1000000000000002E-2</v>
      </c>
      <c r="K366">
        <v>8.1000000000000003E-2</v>
      </c>
      <c r="L366">
        <v>7.9000000000000001E-2</v>
      </c>
      <c r="M366">
        <v>6.3E-2</v>
      </c>
      <c r="N366">
        <v>6.5000000000000002E-2</v>
      </c>
      <c r="O366">
        <v>6.9000000000000006E-2</v>
      </c>
      <c r="P366">
        <v>6.7000000000000004E-2</v>
      </c>
      <c r="Q366">
        <v>6.9000000000000006E-2</v>
      </c>
      <c r="R366">
        <v>6.3E-2</v>
      </c>
      <c r="S366">
        <v>6.6000000000000003E-2</v>
      </c>
      <c r="T366">
        <v>7.4999999999999997E-2</v>
      </c>
      <c r="U366">
        <v>7.3999999999999996E-2</v>
      </c>
      <c r="V366">
        <v>3.5999999999999997E-2</v>
      </c>
      <c r="W366">
        <v>0</v>
      </c>
      <c r="X366">
        <v>0</v>
      </c>
      <c r="Y366">
        <v>0</v>
      </c>
      <c r="Z366">
        <v>0</v>
      </c>
      <c r="AA366">
        <v>0</v>
      </c>
    </row>
    <row r="367" spans="1:27" x14ac:dyDescent="0.2">
      <c r="A367" t="s">
        <v>399</v>
      </c>
    </row>
    <row r="369" spans="1:27" x14ac:dyDescent="0.2">
      <c r="A369" t="s">
        <v>15</v>
      </c>
    </row>
    <row r="370" spans="1:27" x14ac:dyDescent="0.2">
      <c r="A370" t="s">
        <v>433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4.2469999999999999</v>
      </c>
      <c r="K370">
        <v>8.5340000000000007</v>
      </c>
      <c r="L370">
        <v>8.5660000000000007</v>
      </c>
      <c r="M370">
        <v>8.6120000000000001</v>
      </c>
      <c r="N370">
        <v>8.7149999999999999</v>
      </c>
      <c r="O370">
        <v>8.891</v>
      </c>
      <c r="P370">
        <v>9.0500000000000007</v>
      </c>
      <c r="Q370">
        <v>9.2620000000000005</v>
      </c>
      <c r="R370">
        <v>9.4779999999999998</v>
      </c>
      <c r="S370">
        <v>9.7289999999999992</v>
      </c>
      <c r="T370">
        <v>9.9239999999999995</v>
      </c>
      <c r="U370">
        <v>9.9079999999999995</v>
      </c>
      <c r="V370">
        <v>4.9749999999999996</v>
      </c>
      <c r="W370">
        <v>0</v>
      </c>
      <c r="X370">
        <v>0</v>
      </c>
      <c r="Y370">
        <v>0</v>
      </c>
      <c r="Z370">
        <v>0</v>
      </c>
      <c r="AA370">
        <v>0</v>
      </c>
    </row>
    <row r="371" spans="1:27" x14ac:dyDescent="0.2">
      <c r="A371" t="s">
        <v>399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15.848000000000001</v>
      </c>
      <c r="K371">
        <v>31.254999999999999</v>
      </c>
      <c r="L371">
        <v>31.439</v>
      </c>
      <c r="M371">
        <v>31.689</v>
      </c>
      <c r="N371">
        <v>32.127000000000002</v>
      </c>
      <c r="O371">
        <v>32.866</v>
      </c>
      <c r="P371">
        <v>33.451000000000001</v>
      </c>
      <c r="Q371">
        <v>34.335999999999999</v>
      </c>
      <c r="R371">
        <v>35.177</v>
      </c>
      <c r="S371">
        <v>35.920999999999999</v>
      </c>
      <c r="T371">
        <v>36.552999999999997</v>
      </c>
      <c r="U371">
        <v>36.503</v>
      </c>
      <c r="V371">
        <v>18.010000000000002</v>
      </c>
      <c r="W371">
        <v>0</v>
      </c>
      <c r="X371">
        <v>0</v>
      </c>
      <c r="Y371">
        <v>0</v>
      </c>
      <c r="Z371">
        <v>0</v>
      </c>
      <c r="AA371">
        <v>0</v>
      </c>
    </row>
    <row r="373" spans="1:27" x14ac:dyDescent="0.2">
      <c r="A373" t="s">
        <v>447</v>
      </c>
      <c r="B373">
        <v>2011</v>
      </c>
      <c r="C373">
        <v>2012</v>
      </c>
      <c r="D373">
        <v>2013</v>
      </c>
      <c r="E373">
        <v>2014</v>
      </c>
      <c r="F373">
        <v>2015</v>
      </c>
      <c r="G373">
        <v>2016</v>
      </c>
      <c r="H373">
        <v>2017</v>
      </c>
      <c r="I373">
        <v>2018</v>
      </c>
      <c r="J373">
        <v>2019</v>
      </c>
      <c r="K373">
        <v>2020</v>
      </c>
      <c r="L373">
        <v>2021</v>
      </c>
      <c r="M373">
        <v>2022</v>
      </c>
      <c r="N373">
        <v>2023</v>
      </c>
      <c r="O373">
        <v>2024</v>
      </c>
      <c r="P373">
        <v>2025</v>
      </c>
      <c r="Q373">
        <v>2026</v>
      </c>
      <c r="R373">
        <v>2027</v>
      </c>
      <c r="S373">
        <v>2028</v>
      </c>
      <c r="T373">
        <v>2029</v>
      </c>
      <c r="U373">
        <v>2030</v>
      </c>
      <c r="V373">
        <v>2031</v>
      </c>
      <c r="W373">
        <v>2032</v>
      </c>
      <c r="X373">
        <v>2033</v>
      </c>
      <c r="Y373">
        <v>2034</v>
      </c>
      <c r="Z373">
        <v>2035</v>
      </c>
      <c r="AA373">
        <v>2036</v>
      </c>
    </row>
    <row r="374" spans="1:27" x14ac:dyDescent="0.2">
      <c r="A374" t="s">
        <v>433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8.4529999999999994</v>
      </c>
      <c r="K374">
        <v>8.5289999999999999</v>
      </c>
      <c r="L374">
        <v>8.5370000000000008</v>
      </c>
      <c r="M374">
        <v>8.6289999999999996</v>
      </c>
      <c r="N374">
        <v>8.7479999999999993</v>
      </c>
      <c r="O374">
        <v>9.0269999999999992</v>
      </c>
      <c r="P374">
        <v>9.0440000000000005</v>
      </c>
      <c r="Q374">
        <v>9.42</v>
      </c>
      <c r="R374">
        <v>9.5020000000000007</v>
      </c>
      <c r="S374">
        <v>10.005000000000001</v>
      </c>
      <c r="T374">
        <v>9.9979999999999993</v>
      </c>
      <c r="U374">
        <v>9.9610000000000003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</row>
    <row r="375" spans="1:27" x14ac:dyDescent="0.2">
      <c r="A375" t="s">
        <v>399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31.116</v>
      </c>
      <c r="K375">
        <v>31.431000000000001</v>
      </c>
      <c r="L375">
        <v>31.486999999999998</v>
      </c>
      <c r="M375">
        <v>31.879000000000001</v>
      </c>
      <c r="N375">
        <v>32.378</v>
      </c>
      <c r="O375">
        <v>33.414999999999999</v>
      </c>
      <c r="P375">
        <v>33.529000000000003</v>
      </c>
      <c r="Q375">
        <v>35.049999999999997</v>
      </c>
      <c r="R375">
        <v>35.332999999999998</v>
      </c>
      <c r="S375">
        <v>36.533000000000001</v>
      </c>
      <c r="T375">
        <v>36.566000000000003</v>
      </c>
      <c r="U375">
        <v>36.459000000000003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9" spans="1:27" x14ac:dyDescent="0.2">
      <c r="A379" t="s">
        <v>227</v>
      </c>
    </row>
    <row r="380" spans="1:27" x14ac:dyDescent="0.2">
      <c r="A380" t="s">
        <v>406</v>
      </c>
      <c r="C380" t="s">
        <v>407</v>
      </c>
      <c r="D380" t="s">
        <v>408</v>
      </c>
      <c r="E380" t="s">
        <v>409</v>
      </c>
      <c r="F380" t="s">
        <v>410</v>
      </c>
      <c r="G380" t="s">
        <v>411</v>
      </c>
      <c r="H380" t="s">
        <v>412</v>
      </c>
      <c r="I380" t="s">
        <v>413</v>
      </c>
      <c r="J380" t="s">
        <v>414</v>
      </c>
      <c r="K380" t="s">
        <v>415</v>
      </c>
      <c r="L380" t="s">
        <v>416</v>
      </c>
      <c r="M380" t="s">
        <v>417</v>
      </c>
      <c r="N380" t="s">
        <v>418</v>
      </c>
      <c r="O380" t="s">
        <v>419</v>
      </c>
      <c r="P380" t="s">
        <v>420</v>
      </c>
      <c r="Q380" t="s">
        <v>421</v>
      </c>
      <c r="R380" t="s">
        <v>422</v>
      </c>
      <c r="S380" t="s">
        <v>423</v>
      </c>
      <c r="T380" t="s">
        <v>424</v>
      </c>
      <c r="U380" t="s">
        <v>425</v>
      </c>
      <c r="V380" t="s">
        <v>426</v>
      </c>
      <c r="W380" t="s">
        <v>427</v>
      </c>
      <c r="X380" t="s">
        <v>428</v>
      </c>
      <c r="Y380" t="s">
        <v>429</v>
      </c>
      <c r="Z380" t="s">
        <v>430</v>
      </c>
      <c r="AA380" t="s">
        <v>431</v>
      </c>
    </row>
    <row r="381" spans="1:27" x14ac:dyDescent="0.2">
      <c r="A381" t="s">
        <v>432</v>
      </c>
    </row>
    <row r="382" spans="1:27" x14ac:dyDescent="0.2">
      <c r="A382" t="s">
        <v>433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1.387</v>
      </c>
      <c r="K382">
        <v>2.7440000000000002</v>
      </c>
      <c r="L382">
        <v>2.7450000000000001</v>
      </c>
      <c r="M382">
        <v>2.75</v>
      </c>
      <c r="N382">
        <v>2.7869999999999999</v>
      </c>
      <c r="O382">
        <v>2.8540000000000001</v>
      </c>
      <c r="P382">
        <v>2.903</v>
      </c>
      <c r="Q382">
        <v>2.9359999999999999</v>
      </c>
      <c r="R382">
        <v>2.98</v>
      </c>
      <c r="S382">
        <v>3.036</v>
      </c>
      <c r="T382">
        <v>3.0619999999999998</v>
      </c>
      <c r="U382">
        <v>3.0619999999999998</v>
      </c>
      <c r="V382">
        <v>1.5149999999999999</v>
      </c>
      <c r="W382">
        <v>0</v>
      </c>
      <c r="X382">
        <v>0</v>
      </c>
      <c r="Y382">
        <v>0</v>
      </c>
      <c r="Z382">
        <v>0</v>
      </c>
      <c r="AA382">
        <v>0</v>
      </c>
    </row>
    <row r="383" spans="1:27" x14ac:dyDescent="0.2">
      <c r="A383" t="s">
        <v>399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5.0960000000000001</v>
      </c>
      <c r="K383">
        <v>9.7170000000000005</v>
      </c>
      <c r="L383">
        <v>9.7349999999999994</v>
      </c>
      <c r="M383">
        <v>9.7750000000000004</v>
      </c>
      <c r="N383">
        <v>9.9480000000000004</v>
      </c>
      <c r="O383">
        <v>10.224</v>
      </c>
      <c r="P383">
        <v>10.379</v>
      </c>
      <c r="Q383">
        <v>10.561</v>
      </c>
      <c r="R383">
        <v>10.773</v>
      </c>
      <c r="S383">
        <v>11.000999999999999</v>
      </c>
      <c r="T383">
        <v>11.132</v>
      </c>
      <c r="U383">
        <v>11.14</v>
      </c>
      <c r="V383">
        <v>5.3390000000000004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 x14ac:dyDescent="0.2">
      <c r="A384" t="s">
        <v>434</v>
      </c>
    </row>
    <row r="385" spans="1:27" x14ac:dyDescent="0.2">
      <c r="A385" t="s">
        <v>433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1.51</v>
      </c>
      <c r="K385">
        <v>3.11</v>
      </c>
      <c r="L385">
        <v>3.1269999999999998</v>
      </c>
      <c r="M385">
        <v>3.1509999999999998</v>
      </c>
      <c r="N385">
        <v>3.1779999999999999</v>
      </c>
      <c r="O385">
        <v>3.2389999999999999</v>
      </c>
      <c r="P385">
        <v>3.2970000000000002</v>
      </c>
      <c r="Q385">
        <v>3.3839999999999999</v>
      </c>
      <c r="R385">
        <v>3.49</v>
      </c>
      <c r="S385">
        <v>3.645</v>
      </c>
      <c r="T385">
        <v>3.7730000000000001</v>
      </c>
      <c r="U385">
        <v>3.774</v>
      </c>
      <c r="V385">
        <v>1.9470000000000001</v>
      </c>
      <c r="W385">
        <v>0</v>
      </c>
      <c r="X385">
        <v>0</v>
      </c>
      <c r="Y385">
        <v>0</v>
      </c>
      <c r="Z385">
        <v>0</v>
      </c>
      <c r="AA385">
        <v>0</v>
      </c>
    </row>
    <row r="386" spans="1:27" x14ac:dyDescent="0.2">
      <c r="A386" t="s">
        <v>399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5.4989999999999997</v>
      </c>
      <c r="K386">
        <v>11.1</v>
      </c>
      <c r="L386">
        <v>11.205</v>
      </c>
      <c r="M386">
        <v>11.35</v>
      </c>
      <c r="N386">
        <v>11.494999999999999</v>
      </c>
      <c r="O386">
        <v>11.738</v>
      </c>
      <c r="P386">
        <v>11.949</v>
      </c>
      <c r="Q386">
        <v>12.281000000000001</v>
      </c>
      <c r="R386">
        <v>12.667999999999999</v>
      </c>
      <c r="S386">
        <v>13.055999999999999</v>
      </c>
      <c r="T386">
        <v>13.395</v>
      </c>
      <c r="U386">
        <v>13.367000000000001</v>
      </c>
      <c r="V386">
        <v>6.7480000000000002</v>
      </c>
      <c r="W386">
        <v>0</v>
      </c>
      <c r="X386">
        <v>0</v>
      </c>
      <c r="Y386">
        <v>0</v>
      </c>
      <c r="Z386">
        <v>0</v>
      </c>
      <c r="AA386">
        <v>0</v>
      </c>
    </row>
    <row r="387" spans="1:27" x14ac:dyDescent="0.2">
      <c r="A387" t="s">
        <v>435</v>
      </c>
    </row>
    <row r="388" spans="1:27" x14ac:dyDescent="0.2">
      <c r="A388" t="s">
        <v>433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0.44900000000000001</v>
      </c>
      <c r="K388">
        <v>0.9</v>
      </c>
      <c r="L388">
        <v>0.90400000000000003</v>
      </c>
      <c r="M388">
        <v>0.90600000000000003</v>
      </c>
      <c r="N388">
        <v>0.91900000000000004</v>
      </c>
      <c r="O388">
        <v>0.94499999999999995</v>
      </c>
      <c r="P388">
        <v>0.98099999999999998</v>
      </c>
      <c r="Q388">
        <v>1.03</v>
      </c>
      <c r="R388">
        <v>1.0649999999999999</v>
      </c>
      <c r="S388">
        <v>1.0880000000000001</v>
      </c>
      <c r="T388">
        <v>1.1140000000000001</v>
      </c>
      <c r="U388">
        <v>1.109</v>
      </c>
      <c r="V388">
        <v>0.55600000000000005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 x14ac:dyDescent="0.2">
      <c r="A389" t="s">
        <v>399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1.8640000000000001</v>
      </c>
      <c r="K389">
        <v>3.61</v>
      </c>
      <c r="L389">
        <v>3.6419999999999999</v>
      </c>
      <c r="M389">
        <v>3.665</v>
      </c>
      <c r="N389">
        <v>3.7130000000000001</v>
      </c>
      <c r="O389">
        <v>3.823</v>
      </c>
      <c r="P389">
        <v>3.9689999999999999</v>
      </c>
      <c r="Q389">
        <v>4.1749999999999998</v>
      </c>
      <c r="R389">
        <v>4.2969999999999997</v>
      </c>
      <c r="S389">
        <v>4.375</v>
      </c>
      <c r="T389">
        <v>4.4740000000000002</v>
      </c>
      <c r="U389">
        <v>4.4770000000000003</v>
      </c>
      <c r="V389">
        <v>2.1459999999999999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 x14ac:dyDescent="0.2">
      <c r="A390" t="s">
        <v>436</v>
      </c>
    </row>
    <row r="391" spans="1:27" x14ac:dyDescent="0.2">
      <c r="A391" t="s">
        <v>433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0.9</v>
      </c>
      <c r="K391">
        <v>1.78</v>
      </c>
      <c r="L391">
        <v>1.79</v>
      </c>
      <c r="M391">
        <v>1.8049999999999999</v>
      </c>
      <c r="N391">
        <v>1.831</v>
      </c>
      <c r="O391">
        <v>1.853</v>
      </c>
      <c r="P391">
        <v>1.869</v>
      </c>
      <c r="Q391">
        <v>1.9119999999999999</v>
      </c>
      <c r="R391">
        <v>1.9430000000000001</v>
      </c>
      <c r="S391">
        <v>1.96</v>
      </c>
      <c r="T391">
        <v>1.9750000000000001</v>
      </c>
      <c r="U391">
        <v>1.9630000000000001</v>
      </c>
      <c r="V391">
        <v>0.95599999999999996</v>
      </c>
      <c r="W391">
        <v>0</v>
      </c>
      <c r="X391">
        <v>0</v>
      </c>
      <c r="Y391">
        <v>0</v>
      </c>
      <c r="Z391">
        <v>0</v>
      </c>
      <c r="AA391">
        <v>0</v>
      </c>
    </row>
    <row r="392" spans="1:27" x14ac:dyDescent="0.2">
      <c r="A392" t="s">
        <v>399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3.3889999999999998</v>
      </c>
      <c r="K392">
        <v>6.827</v>
      </c>
      <c r="L392">
        <v>6.8579999999999997</v>
      </c>
      <c r="M392">
        <v>6.899</v>
      </c>
      <c r="N392">
        <v>6.9720000000000004</v>
      </c>
      <c r="O392">
        <v>7.0810000000000004</v>
      </c>
      <c r="P392">
        <v>7.1539999999999999</v>
      </c>
      <c r="Q392">
        <v>7.319</v>
      </c>
      <c r="R392">
        <v>7.44</v>
      </c>
      <c r="S392">
        <v>7.4889999999999999</v>
      </c>
      <c r="T392">
        <v>7.5510000000000002</v>
      </c>
      <c r="U392">
        <v>7.5190000000000001</v>
      </c>
      <c r="V392">
        <v>3.7770000000000001</v>
      </c>
      <c r="W392">
        <v>0</v>
      </c>
      <c r="X392">
        <v>0</v>
      </c>
      <c r="Y392">
        <v>0</v>
      </c>
      <c r="Z392">
        <v>0</v>
      </c>
      <c r="AA392">
        <v>0</v>
      </c>
    </row>
    <row r="393" spans="1:27" x14ac:dyDescent="0.2">
      <c r="A393" t="s">
        <v>437</v>
      </c>
    </row>
    <row r="394" spans="1:27" x14ac:dyDescent="0.2">
      <c r="A394" t="s">
        <v>433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</row>
    <row r="395" spans="1:27" x14ac:dyDescent="0.2">
      <c r="A395" t="s">
        <v>399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</row>
    <row r="397" spans="1:27" x14ac:dyDescent="0.2">
      <c r="A397" t="s">
        <v>438</v>
      </c>
    </row>
    <row r="398" spans="1:27" x14ac:dyDescent="0.2">
      <c r="A398" t="s">
        <v>439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2.4700000000000002</v>
      </c>
      <c r="K398">
        <v>4.9640000000000004</v>
      </c>
      <c r="L398">
        <v>4.9740000000000002</v>
      </c>
      <c r="M398">
        <v>4.984</v>
      </c>
      <c r="N398">
        <v>5.0229999999999997</v>
      </c>
      <c r="O398">
        <v>5.1079999999999997</v>
      </c>
      <c r="P398">
        <v>5.1740000000000004</v>
      </c>
      <c r="Q398">
        <v>5.27</v>
      </c>
      <c r="R398">
        <v>5.3869999999999996</v>
      </c>
      <c r="S398">
        <v>5.4969999999999999</v>
      </c>
      <c r="T398">
        <v>5.601</v>
      </c>
      <c r="U398">
        <v>5.5750000000000002</v>
      </c>
      <c r="V398">
        <v>2.806</v>
      </c>
      <c r="W398">
        <v>0</v>
      </c>
      <c r="X398">
        <v>0</v>
      </c>
      <c r="Y398">
        <v>0</v>
      </c>
      <c r="Z398">
        <v>0</v>
      </c>
      <c r="AA398">
        <v>0</v>
      </c>
    </row>
    <row r="399" spans="1:27" x14ac:dyDescent="0.2">
      <c r="A399" t="s">
        <v>433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9.0500000000000007</v>
      </c>
      <c r="K399">
        <v>18.004000000000001</v>
      </c>
      <c r="L399">
        <v>18.056000000000001</v>
      </c>
      <c r="M399">
        <v>18.135999999999999</v>
      </c>
      <c r="N399">
        <v>18.324000000000002</v>
      </c>
      <c r="O399">
        <v>18.651</v>
      </c>
      <c r="P399">
        <v>18.826000000000001</v>
      </c>
      <c r="Q399">
        <v>19.228999999999999</v>
      </c>
      <c r="R399">
        <v>19.620999999999999</v>
      </c>
      <c r="S399">
        <v>19.925000000000001</v>
      </c>
      <c r="T399">
        <v>20.260999999999999</v>
      </c>
      <c r="U399">
        <v>20.158999999999999</v>
      </c>
      <c r="V399">
        <v>10.053000000000001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 x14ac:dyDescent="0.2">
      <c r="A400" t="s">
        <v>399</v>
      </c>
    </row>
    <row r="401" spans="1:27" x14ac:dyDescent="0.2">
      <c r="A401" t="s">
        <v>440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0.124</v>
      </c>
      <c r="K401">
        <v>0.24199999999999999</v>
      </c>
      <c r="L401">
        <v>0.24299999999999999</v>
      </c>
      <c r="M401">
        <v>0.245</v>
      </c>
      <c r="N401">
        <v>0.248</v>
      </c>
      <c r="O401">
        <v>0.25</v>
      </c>
      <c r="P401">
        <v>0.255</v>
      </c>
      <c r="Q401">
        <v>0.26600000000000001</v>
      </c>
      <c r="R401">
        <v>0.27</v>
      </c>
      <c r="S401">
        <v>0.27900000000000003</v>
      </c>
      <c r="T401">
        <v>0.28899999999999998</v>
      </c>
      <c r="U401">
        <v>0.28799999999999998</v>
      </c>
      <c r="V401">
        <v>0.14499999999999999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 x14ac:dyDescent="0.2">
      <c r="A402" t="s">
        <v>433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0.503</v>
      </c>
      <c r="K402">
        <v>0.98599999999999999</v>
      </c>
      <c r="L402">
        <v>0.995</v>
      </c>
      <c r="M402">
        <v>1.002</v>
      </c>
      <c r="N402">
        <v>1.008</v>
      </c>
      <c r="O402">
        <v>1.02</v>
      </c>
      <c r="P402">
        <v>1.0469999999999999</v>
      </c>
      <c r="Q402">
        <v>1.101</v>
      </c>
      <c r="R402">
        <v>1.117</v>
      </c>
      <c r="S402">
        <v>1.1459999999999999</v>
      </c>
      <c r="T402">
        <v>1.175</v>
      </c>
      <c r="U402">
        <v>1.1739999999999999</v>
      </c>
      <c r="V402">
        <v>0.58099999999999996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 x14ac:dyDescent="0.2">
      <c r="A403" t="s">
        <v>399</v>
      </c>
    </row>
    <row r="404" spans="1:27" x14ac:dyDescent="0.2">
      <c r="A404" t="s">
        <v>441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0.45400000000000001</v>
      </c>
      <c r="K404">
        <v>0.9</v>
      </c>
      <c r="L404">
        <v>0.90700000000000003</v>
      </c>
      <c r="M404">
        <v>0.92</v>
      </c>
      <c r="N404">
        <v>0.94099999999999995</v>
      </c>
      <c r="O404">
        <v>0.97199999999999998</v>
      </c>
      <c r="P404">
        <v>1.008</v>
      </c>
      <c r="Q404">
        <v>1.042</v>
      </c>
      <c r="R404">
        <v>1.069</v>
      </c>
      <c r="S404">
        <v>1.1120000000000001</v>
      </c>
      <c r="T404">
        <v>1.133</v>
      </c>
      <c r="U404">
        <v>1.137</v>
      </c>
      <c r="V404">
        <v>0.55600000000000005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 x14ac:dyDescent="0.2">
      <c r="A405" t="s">
        <v>433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2.0270000000000001</v>
      </c>
      <c r="K405">
        <v>3.895</v>
      </c>
      <c r="L405">
        <v>3.93</v>
      </c>
      <c r="M405">
        <v>3.972</v>
      </c>
      <c r="N405">
        <v>4.0549999999999997</v>
      </c>
      <c r="O405">
        <v>4.1870000000000003</v>
      </c>
      <c r="P405">
        <v>4.3280000000000003</v>
      </c>
      <c r="Q405">
        <v>4.4740000000000002</v>
      </c>
      <c r="R405">
        <v>4.5759999999999996</v>
      </c>
      <c r="S405">
        <v>4.7089999999999996</v>
      </c>
      <c r="T405">
        <v>4.774</v>
      </c>
      <c r="U405">
        <v>4.79</v>
      </c>
      <c r="V405">
        <v>2.2799999999999998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 x14ac:dyDescent="0.2">
      <c r="A406" t="s">
        <v>399</v>
      </c>
    </row>
    <row r="407" spans="1:27" x14ac:dyDescent="0.2">
      <c r="A407" t="s">
        <v>442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0.55800000000000005</v>
      </c>
      <c r="K407">
        <v>1.1220000000000001</v>
      </c>
      <c r="L407">
        <v>1.1319999999999999</v>
      </c>
      <c r="M407">
        <v>1.1499999999999999</v>
      </c>
      <c r="N407">
        <v>1.169</v>
      </c>
      <c r="O407">
        <v>1.2050000000000001</v>
      </c>
      <c r="P407">
        <v>1.2370000000000001</v>
      </c>
      <c r="Q407">
        <v>1.294</v>
      </c>
      <c r="R407">
        <v>1.3520000000000001</v>
      </c>
      <c r="S407">
        <v>1.399</v>
      </c>
      <c r="T407">
        <v>1.4259999999999999</v>
      </c>
      <c r="U407">
        <v>1.427</v>
      </c>
      <c r="V407">
        <v>0.71099999999999997</v>
      </c>
      <c r="W407">
        <v>0</v>
      </c>
      <c r="X407">
        <v>0</v>
      </c>
      <c r="Y407">
        <v>0</v>
      </c>
      <c r="Z407">
        <v>0</v>
      </c>
      <c r="AA407">
        <v>0</v>
      </c>
    </row>
    <row r="408" spans="1:27" x14ac:dyDescent="0.2">
      <c r="A408" t="s">
        <v>433</v>
      </c>
      <c r="C408">
        <v>0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2.4430000000000001</v>
      </c>
      <c r="K408">
        <v>4.7869999999999999</v>
      </c>
      <c r="L408">
        <v>4.8390000000000004</v>
      </c>
      <c r="M408">
        <v>4.9039999999999999</v>
      </c>
      <c r="N408">
        <v>4.9909999999999997</v>
      </c>
      <c r="O408">
        <v>5.1520000000000001</v>
      </c>
      <c r="P408">
        <v>5.3029999999999999</v>
      </c>
      <c r="Q408">
        <v>5.532</v>
      </c>
      <c r="R408">
        <v>5.7789999999999999</v>
      </c>
      <c r="S408">
        <v>5.9059999999999997</v>
      </c>
      <c r="T408">
        <v>5.9880000000000004</v>
      </c>
      <c r="U408">
        <v>5.9889999999999999</v>
      </c>
      <c r="V408">
        <v>2.931</v>
      </c>
      <c r="W408">
        <v>0</v>
      </c>
      <c r="X408">
        <v>0</v>
      </c>
      <c r="Y408">
        <v>0</v>
      </c>
      <c r="Z408">
        <v>0</v>
      </c>
      <c r="AA408">
        <v>0</v>
      </c>
    </row>
    <row r="409" spans="1:27" x14ac:dyDescent="0.2">
      <c r="A409" t="s">
        <v>399</v>
      </c>
    </row>
    <row r="410" spans="1:27" x14ac:dyDescent="0.2">
      <c r="A410" t="s">
        <v>443</v>
      </c>
      <c r="C410">
        <v>0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0.40400000000000003</v>
      </c>
      <c r="K410">
        <v>0.82899999999999996</v>
      </c>
      <c r="L410">
        <v>0.84299999999999997</v>
      </c>
      <c r="M410">
        <v>0.85699999999999998</v>
      </c>
      <c r="N410">
        <v>0.874</v>
      </c>
      <c r="O410">
        <v>0.86699999999999999</v>
      </c>
      <c r="P410">
        <v>0.84099999999999997</v>
      </c>
      <c r="Q410">
        <v>0.84099999999999997</v>
      </c>
      <c r="R410">
        <v>0.85899999999999999</v>
      </c>
      <c r="S410">
        <v>0.877</v>
      </c>
      <c r="T410">
        <v>0.88800000000000001</v>
      </c>
      <c r="U410">
        <v>0.89900000000000002</v>
      </c>
      <c r="V410">
        <v>0.46899999999999997</v>
      </c>
      <c r="W410">
        <v>0</v>
      </c>
      <c r="X410">
        <v>0</v>
      </c>
      <c r="Y410">
        <v>0</v>
      </c>
      <c r="Z410">
        <v>0</v>
      </c>
      <c r="AA410">
        <v>0</v>
      </c>
    </row>
    <row r="411" spans="1:27" x14ac:dyDescent="0.2">
      <c r="A411" t="s">
        <v>433</v>
      </c>
      <c r="C411">
        <v>0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1.331</v>
      </c>
      <c r="K411">
        <v>2.6150000000000002</v>
      </c>
      <c r="L411">
        <v>2.6560000000000001</v>
      </c>
      <c r="M411">
        <v>2.7269999999999999</v>
      </c>
      <c r="N411">
        <v>2.7970000000000002</v>
      </c>
      <c r="O411">
        <v>2.79</v>
      </c>
      <c r="P411">
        <v>2.7709999999999999</v>
      </c>
      <c r="Q411">
        <v>2.8069999999999999</v>
      </c>
      <c r="R411">
        <v>2.8809999999999998</v>
      </c>
      <c r="S411">
        <v>2.972</v>
      </c>
      <c r="T411">
        <v>3.0329999999999999</v>
      </c>
      <c r="U411">
        <v>3.0920000000000001</v>
      </c>
      <c r="V411">
        <v>1.5449999999999999</v>
      </c>
      <c r="W411">
        <v>0</v>
      </c>
      <c r="X411">
        <v>0</v>
      </c>
      <c r="Y411">
        <v>0</v>
      </c>
      <c r="Z411">
        <v>0</v>
      </c>
      <c r="AA411">
        <v>0</v>
      </c>
    </row>
    <row r="412" spans="1:27" x14ac:dyDescent="0.2">
      <c r="A412" t="s">
        <v>399</v>
      </c>
    </row>
    <row r="413" spans="1:27" x14ac:dyDescent="0.2">
      <c r="A413" t="s">
        <v>444</v>
      </c>
      <c r="C413">
        <v>0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0.18099999999999999</v>
      </c>
      <c r="K413">
        <v>0.33200000000000002</v>
      </c>
      <c r="L413">
        <v>0.29199999999999998</v>
      </c>
      <c r="M413">
        <v>0.28899999999999998</v>
      </c>
      <c r="N413">
        <v>0.29399999999999998</v>
      </c>
      <c r="O413">
        <v>0.32700000000000001</v>
      </c>
      <c r="P413">
        <v>0.373</v>
      </c>
      <c r="Q413">
        <v>0.376</v>
      </c>
      <c r="R413">
        <v>0.36499999999999999</v>
      </c>
      <c r="S413">
        <v>0.38100000000000001</v>
      </c>
      <c r="T413">
        <v>0.39300000000000002</v>
      </c>
      <c r="U413">
        <v>0.38400000000000001</v>
      </c>
      <c r="V413">
        <v>0.185</v>
      </c>
      <c r="W413">
        <v>0</v>
      </c>
      <c r="X413">
        <v>0</v>
      </c>
      <c r="Y413">
        <v>0</v>
      </c>
      <c r="Z413">
        <v>0</v>
      </c>
      <c r="AA413">
        <v>0</v>
      </c>
    </row>
    <row r="414" spans="1:27" x14ac:dyDescent="0.2">
      <c r="A414" t="s">
        <v>433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0.378</v>
      </c>
      <c r="K414">
        <v>0.67500000000000004</v>
      </c>
      <c r="L414">
        <v>0.61499999999999999</v>
      </c>
      <c r="M414">
        <v>0.61299999999999999</v>
      </c>
      <c r="N414">
        <v>0.62</v>
      </c>
      <c r="O414">
        <v>0.72399999999999998</v>
      </c>
      <c r="P414">
        <v>0.82799999999999996</v>
      </c>
      <c r="Q414">
        <v>0.82799999999999996</v>
      </c>
      <c r="R414">
        <v>0.83199999999999996</v>
      </c>
      <c r="S414">
        <v>0.88</v>
      </c>
      <c r="T414">
        <v>0.92400000000000004</v>
      </c>
      <c r="U414">
        <v>0.90400000000000003</v>
      </c>
      <c r="V414">
        <v>0.42199999999999999</v>
      </c>
      <c r="W414">
        <v>0</v>
      </c>
      <c r="X414">
        <v>0</v>
      </c>
      <c r="Y414">
        <v>0</v>
      </c>
      <c r="Z414">
        <v>0</v>
      </c>
      <c r="AA414">
        <v>0</v>
      </c>
    </row>
    <row r="415" spans="1:27" x14ac:dyDescent="0.2">
      <c r="A415" t="s">
        <v>399</v>
      </c>
    </row>
    <row r="416" spans="1:27" x14ac:dyDescent="0.2">
      <c r="A416" t="s">
        <v>445</v>
      </c>
      <c r="C416">
        <v>0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3.5999999999999997E-2</v>
      </c>
      <c r="K416">
        <v>0.107</v>
      </c>
      <c r="L416">
        <v>0.13600000000000001</v>
      </c>
      <c r="M416">
        <v>0.13600000000000001</v>
      </c>
      <c r="N416">
        <v>0.13400000000000001</v>
      </c>
      <c r="O416">
        <v>0.13200000000000001</v>
      </c>
      <c r="P416">
        <v>0.13600000000000001</v>
      </c>
      <c r="Q416">
        <v>0.14699999999999999</v>
      </c>
      <c r="R416">
        <v>0.155</v>
      </c>
      <c r="S416">
        <v>0.16</v>
      </c>
      <c r="T416">
        <v>0.16400000000000001</v>
      </c>
      <c r="U416">
        <v>0.16900000000000001</v>
      </c>
      <c r="V416">
        <v>8.6999999999999994E-2</v>
      </c>
      <c r="W416">
        <v>0</v>
      </c>
      <c r="X416">
        <v>0</v>
      </c>
      <c r="Y416">
        <v>0</v>
      </c>
      <c r="Z416">
        <v>0</v>
      </c>
      <c r="AA416">
        <v>0</v>
      </c>
    </row>
    <row r="417" spans="1:27" x14ac:dyDescent="0.2">
      <c r="A417" t="s">
        <v>433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7.4999999999999997E-2</v>
      </c>
      <c r="K417">
        <v>0.21199999999999999</v>
      </c>
      <c r="L417">
        <v>0.27100000000000002</v>
      </c>
      <c r="M417">
        <v>0.27200000000000002</v>
      </c>
      <c r="N417">
        <v>0.26600000000000001</v>
      </c>
      <c r="O417">
        <v>0.27300000000000002</v>
      </c>
      <c r="P417">
        <v>0.28100000000000003</v>
      </c>
      <c r="Q417">
        <v>0.29599999999999999</v>
      </c>
      <c r="R417">
        <v>0.307</v>
      </c>
      <c r="S417">
        <v>0.318</v>
      </c>
      <c r="T417">
        <v>0.32200000000000001</v>
      </c>
      <c r="U417">
        <v>0.32100000000000001</v>
      </c>
      <c r="V417">
        <v>0.16200000000000001</v>
      </c>
      <c r="W417">
        <v>0</v>
      </c>
      <c r="X417">
        <v>0</v>
      </c>
      <c r="Y417">
        <v>0</v>
      </c>
      <c r="Z417">
        <v>0</v>
      </c>
      <c r="AA417">
        <v>0</v>
      </c>
    </row>
    <row r="418" spans="1:27" x14ac:dyDescent="0.2">
      <c r="A418" t="s">
        <v>399</v>
      </c>
    </row>
    <row r="419" spans="1:27" x14ac:dyDescent="0.2">
      <c r="A419" t="s">
        <v>446</v>
      </c>
      <c r="C419">
        <v>0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1.9E-2</v>
      </c>
      <c r="K419">
        <v>3.7999999999999999E-2</v>
      </c>
      <c r="L419">
        <v>3.7999999999999999E-2</v>
      </c>
      <c r="M419">
        <v>3.1E-2</v>
      </c>
      <c r="N419">
        <v>3.2000000000000001E-2</v>
      </c>
      <c r="O419">
        <v>0.03</v>
      </c>
      <c r="P419">
        <v>2.7E-2</v>
      </c>
      <c r="Q419">
        <v>2.5999999999999999E-2</v>
      </c>
      <c r="R419">
        <v>2.1999999999999999E-2</v>
      </c>
      <c r="S419">
        <v>2.4E-2</v>
      </c>
      <c r="T419">
        <v>0.03</v>
      </c>
      <c r="U419">
        <v>2.9000000000000001E-2</v>
      </c>
      <c r="V419">
        <v>1.4999999999999999E-2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 x14ac:dyDescent="0.2">
      <c r="A420" t="s">
        <v>433</v>
      </c>
      <c r="C420">
        <v>0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4.1000000000000002E-2</v>
      </c>
      <c r="K420">
        <v>8.1000000000000003E-2</v>
      </c>
      <c r="L420">
        <v>7.8E-2</v>
      </c>
      <c r="M420">
        <v>6.3E-2</v>
      </c>
      <c r="N420">
        <v>6.5000000000000002E-2</v>
      </c>
      <c r="O420">
        <v>6.8000000000000005E-2</v>
      </c>
      <c r="P420">
        <v>6.7000000000000004E-2</v>
      </c>
      <c r="Q420">
        <v>6.9000000000000006E-2</v>
      </c>
      <c r="R420">
        <v>6.3E-2</v>
      </c>
      <c r="S420">
        <v>6.6000000000000003E-2</v>
      </c>
      <c r="T420">
        <v>7.4999999999999997E-2</v>
      </c>
      <c r="U420">
        <v>7.2999999999999995E-2</v>
      </c>
      <c r="V420">
        <v>3.5999999999999997E-2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 x14ac:dyDescent="0.2">
      <c r="A421" t="s">
        <v>399</v>
      </c>
    </row>
    <row r="423" spans="1:27" x14ac:dyDescent="0.2">
      <c r="A423" t="s">
        <v>15</v>
      </c>
    </row>
    <row r="424" spans="1:27" x14ac:dyDescent="0.2">
      <c r="A424" t="s">
        <v>433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4.2469999999999999</v>
      </c>
      <c r="K424">
        <v>8.5340000000000007</v>
      </c>
      <c r="L424">
        <v>8.5660000000000007</v>
      </c>
      <c r="M424">
        <v>8.6120000000000001</v>
      </c>
      <c r="N424">
        <v>8.7149999999999999</v>
      </c>
      <c r="O424">
        <v>8.891</v>
      </c>
      <c r="P424">
        <v>9.0500000000000007</v>
      </c>
      <c r="Q424">
        <v>9.2620000000000005</v>
      </c>
      <c r="R424">
        <v>9.4779999999999998</v>
      </c>
      <c r="S424">
        <v>9.7289999999999992</v>
      </c>
      <c r="T424">
        <v>9.9239999999999995</v>
      </c>
      <c r="U424">
        <v>9.9079999999999995</v>
      </c>
      <c r="V424">
        <v>4.9749999999999996</v>
      </c>
      <c r="W424">
        <v>0</v>
      </c>
      <c r="X424">
        <v>0</v>
      </c>
      <c r="Y424">
        <v>0</v>
      </c>
      <c r="Z424">
        <v>0</v>
      </c>
      <c r="AA424">
        <v>0</v>
      </c>
    </row>
    <row r="425" spans="1:27" x14ac:dyDescent="0.2">
      <c r="A425" t="s">
        <v>399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15.848000000000001</v>
      </c>
      <c r="K425">
        <v>31.254999999999999</v>
      </c>
      <c r="L425">
        <v>31.439</v>
      </c>
      <c r="M425">
        <v>31.689</v>
      </c>
      <c r="N425">
        <v>32.127000000000002</v>
      </c>
      <c r="O425">
        <v>32.866</v>
      </c>
      <c r="P425">
        <v>33.451000000000001</v>
      </c>
      <c r="Q425">
        <v>34.335999999999999</v>
      </c>
      <c r="R425">
        <v>35.177</v>
      </c>
      <c r="S425">
        <v>35.920999999999999</v>
      </c>
      <c r="T425">
        <v>36.552999999999997</v>
      </c>
      <c r="U425">
        <v>36.503</v>
      </c>
      <c r="V425">
        <v>18.010000000000002</v>
      </c>
      <c r="W425">
        <v>0</v>
      </c>
      <c r="X425">
        <v>0</v>
      </c>
      <c r="Y425">
        <v>0</v>
      </c>
      <c r="Z425">
        <v>0</v>
      </c>
      <c r="AA425">
        <v>0</v>
      </c>
    </row>
    <row r="427" spans="1:27" x14ac:dyDescent="0.2">
      <c r="A427" t="s">
        <v>447</v>
      </c>
      <c r="B427">
        <v>2011</v>
      </c>
      <c r="C427">
        <v>2012</v>
      </c>
      <c r="D427">
        <v>2013</v>
      </c>
      <c r="E427">
        <v>2014</v>
      </c>
      <c r="F427">
        <v>2015</v>
      </c>
      <c r="G427">
        <v>2016</v>
      </c>
      <c r="H427">
        <v>2017</v>
      </c>
      <c r="I427">
        <v>2018</v>
      </c>
      <c r="J427">
        <v>2019</v>
      </c>
      <c r="K427">
        <v>2020</v>
      </c>
      <c r="L427">
        <v>2021</v>
      </c>
      <c r="M427">
        <v>2022</v>
      </c>
      <c r="N427">
        <v>2023</v>
      </c>
      <c r="O427">
        <v>2024</v>
      </c>
      <c r="P427">
        <v>2025</v>
      </c>
      <c r="Q427">
        <v>2026</v>
      </c>
      <c r="R427">
        <v>2027</v>
      </c>
      <c r="S427">
        <v>2028</v>
      </c>
      <c r="T427">
        <v>2029</v>
      </c>
      <c r="U427">
        <v>2030</v>
      </c>
      <c r="V427">
        <v>2031</v>
      </c>
      <c r="W427">
        <v>2032</v>
      </c>
      <c r="X427">
        <v>2033</v>
      </c>
      <c r="Y427">
        <v>2034</v>
      </c>
      <c r="Z427">
        <v>2035</v>
      </c>
      <c r="AA427">
        <v>2036</v>
      </c>
    </row>
    <row r="428" spans="1:27" x14ac:dyDescent="0.2">
      <c r="A428" t="s">
        <v>433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8.4529999999999994</v>
      </c>
      <c r="K428">
        <v>8.5289999999999999</v>
      </c>
      <c r="L428">
        <v>8.5370000000000008</v>
      </c>
      <c r="M428">
        <v>8.6289999999999996</v>
      </c>
      <c r="N428">
        <v>8.7479999999999993</v>
      </c>
      <c r="O428">
        <v>9.0269999999999992</v>
      </c>
      <c r="P428">
        <v>9.0440000000000005</v>
      </c>
      <c r="Q428">
        <v>9.42</v>
      </c>
      <c r="R428">
        <v>9.5020000000000007</v>
      </c>
      <c r="S428">
        <v>10.005000000000001</v>
      </c>
      <c r="T428">
        <v>9.9979999999999993</v>
      </c>
      <c r="U428">
        <v>9.9610000000000003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</row>
    <row r="429" spans="1:27" x14ac:dyDescent="0.2">
      <c r="A429" t="s">
        <v>399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31.116</v>
      </c>
      <c r="K429">
        <v>31.431000000000001</v>
      </c>
      <c r="L429">
        <v>31.486999999999998</v>
      </c>
      <c r="M429">
        <v>31.879000000000001</v>
      </c>
      <c r="N429">
        <v>32.378</v>
      </c>
      <c r="O429">
        <v>33.414999999999999</v>
      </c>
      <c r="P429">
        <v>33.529000000000003</v>
      </c>
      <c r="Q429">
        <v>35.049999999999997</v>
      </c>
      <c r="R429">
        <v>35.332999999999998</v>
      </c>
      <c r="S429">
        <v>36.533000000000001</v>
      </c>
      <c r="T429">
        <v>36.566000000000003</v>
      </c>
      <c r="U429">
        <v>36.459000000000003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</row>
    <row r="433" spans="1:27" x14ac:dyDescent="0.2">
      <c r="A433" t="s">
        <v>36</v>
      </c>
      <c r="B433" t="s">
        <v>37</v>
      </c>
      <c r="C433" t="s">
        <v>38</v>
      </c>
      <c r="D433" t="s">
        <v>39</v>
      </c>
      <c r="E433" t="s">
        <v>40</v>
      </c>
    </row>
    <row r="436" spans="1:27" x14ac:dyDescent="0.2">
      <c r="A436" t="s">
        <v>44</v>
      </c>
    </row>
    <row r="437" spans="1:27" x14ac:dyDescent="0.2">
      <c r="A437" t="s">
        <v>448</v>
      </c>
      <c r="B437" t="s">
        <v>449</v>
      </c>
      <c r="C437" t="s">
        <v>450</v>
      </c>
      <c r="D437" t="s">
        <v>451</v>
      </c>
    </row>
    <row r="440" spans="1:27" x14ac:dyDescent="0.2">
      <c r="A440" t="s">
        <v>8</v>
      </c>
    </row>
    <row r="441" spans="1:27" x14ac:dyDescent="0.2">
      <c r="A441" t="s">
        <v>452</v>
      </c>
      <c r="B441">
        <v>2011</v>
      </c>
      <c r="C441">
        <v>2012</v>
      </c>
      <c r="D441">
        <v>2013</v>
      </c>
      <c r="E441">
        <v>2014</v>
      </c>
      <c r="F441">
        <v>2015</v>
      </c>
      <c r="G441">
        <v>2016</v>
      </c>
      <c r="H441">
        <v>2017</v>
      </c>
      <c r="I441">
        <v>2018</v>
      </c>
      <c r="J441">
        <v>2019</v>
      </c>
      <c r="K441">
        <v>2020</v>
      </c>
      <c r="L441">
        <v>2021</v>
      </c>
      <c r="M441">
        <v>2022</v>
      </c>
      <c r="N441">
        <v>2023</v>
      </c>
      <c r="O441">
        <v>2024</v>
      </c>
      <c r="P441">
        <v>2025</v>
      </c>
      <c r="Q441">
        <v>2026</v>
      </c>
      <c r="R441">
        <v>2027</v>
      </c>
      <c r="S441">
        <v>2028</v>
      </c>
      <c r="T441">
        <v>2029</v>
      </c>
      <c r="U441">
        <v>2030</v>
      </c>
      <c r="V441">
        <v>2031</v>
      </c>
      <c r="W441">
        <v>2032</v>
      </c>
      <c r="X441">
        <v>2033</v>
      </c>
      <c r="Y441">
        <v>2034</v>
      </c>
      <c r="Z441">
        <v>2035</v>
      </c>
      <c r="AA441">
        <v>2036</v>
      </c>
    </row>
    <row r="442" spans="1:27" x14ac:dyDescent="0.2">
      <c r="A442" t="s">
        <v>453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4.1740000000000004</v>
      </c>
      <c r="K442">
        <v>4.202</v>
      </c>
      <c r="L442">
        <v>4.2350000000000003</v>
      </c>
      <c r="M442">
        <v>4.2640000000000002</v>
      </c>
      <c r="N442">
        <v>4.2480000000000002</v>
      </c>
      <c r="O442">
        <v>4.2530000000000001</v>
      </c>
      <c r="P442">
        <v>4.1790000000000003</v>
      </c>
      <c r="Q442">
        <v>4.149</v>
      </c>
      <c r="R442">
        <v>4.1619999999999999</v>
      </c>
      <c r="S442">
        <v>4.2229999999999999</v>
      </c>
      <c r="T442">
        <v>4.2119999999999997</v>
      </c>
      <c r="U442">
        <v>4.3440000000000003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</row>
    <row r="443" spans="1:27" x14ac:dyDescent="0.2">
      <c r="A443" t="s">
        <v>454</v>
      </c>
      <c r="B443">
        <v>0</v>
      </c>
      <c r="C443">
        <v>0</v>
      </c>
      <c r="D443">
        <v>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19.53</v>
      </c>
      <c r="K443">
        <v>19.309000000000001</v>
      </c>
      <c r="L443">
        <v>19.466000000000001</v>
      </c>
      <c r="M443">
        <v>19.427</v>
      </c>
      <c r="N443">
        <v>20.472000000000001</v>
      </c>
      <c r="O443">
        <v>20.347999999999999</v>
      </c>
      <c r="P443">
        <v>20.623000000000001</v>
      </c>
      <c r="Q443">
        <v>21.632000000000001</v>
      </c>
      <c r="R443">
        <v>21.861000000000001</v>
      </c>
      <c r="S443">
        <v>22.146999999999998</v>
      </c>
      <c r="T443">
        <v>22.341999999999999</v>
      </c>
      <c r="U443">
        <v>23.521999999999998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</row>
    <row r="444" spans="1:27" x14ac:dyDescent="0.2">
      <c r="A444" t="s">
        <v>455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2.6960000000000002</v>
      </c>
      <c r="K444">
        <v>2.6549999999999998</v>
      </c>
      <c r="L444">
        <v>2.6419999999999999</v>
      </c>
      <c r="M444">
        <v>2.62</v>
      </c>
      <c r="N444">
        <v>2.633</v>
      </c>
      <c r="O444">
        <v>2.6480000000000001</v>
      </c>
      <c r="P444">
        <v>2.504</v>
      </c>
      <c r="Q444">
        <v>2.5430000000000001</v>
      </c>
      <c r="R444">
        <v>2.5630000000000002</v>
      </c>
      <c r="S444">
        <v>2.5779999999999998</v>
      </c>
      <c r="T444">
        <v>2.5720000000000001</v>
      </c>
      <c r="U444">
        <v>2.681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</row>
    <row r="445" spans="1:27" x14ac:dyDescent="0.2">
      <c r="A445" t="s">
        <v>456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14.452999999999999</v>
      </c>
      <c r="K445">
        <v>14.68</v>
      </c>
      <c r="L445">
        <v>14.81</v>
      </c>
      <c r="M445">
        <v>14.888</v>
      </c>
      <c r="N445">
        <v>15.673</v>
      </c>
      <c r="O445">
        <v>16.010999999999999</v>
      </c>
      <c r="P445">
        <v>16.09</v>
      </c>
      <c r="Q445">
        <v>17.149000000000001</v>
      </c>
      <c r="R445">
        <v>17.565000000000001</v>
      </c>
      <c r="S445">
        <v>17.931000000000001</v>
      </c>
      <c r="T445">
        <v>18.13</v>
      </c>
      <c r="U445">
        <v>19.172000000000001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</row>
    <row r="449" spans="1:27" x14ac:dyDescent="0.2">
      <c r="A449" t="s">
        <v>227</v>
      </c>
    </row>
    <row r="450" spans="1:27" x14ac:dyDescent="0.2">
      <c r="A450" t="s">
        <v>452</v>
      </c>
      <c r="B450">
        <v>2011</v>
      </c>
      <c r="C450">
        <v>2012</v>
      </c>
      <c r="D450">
        <v>2013</v>
      </c>
      <c r="E450">
        <v>2014</v>
      </c>
      <c r="F450">
        <v>2015</v>
      </c>
      <c r="G450">
        <v>2016</v>
      </c>
      <c r="H450">
        <v>2017</v>
      </c>
      <c r="I450">
        <v>2018</v>
      </c>
      <c r="J450">
        <v>2019</v>
      </c>
      <c r="K450">
        <v>2020</v>
      </c>
      <c r="L450">
        <v>2021</v>
      </c>
      <c r="M450">
        <v>2022</v>
      </c>
      <c r="N450">
        <v>2023</v>
      </c>
      <c r="O450">
        <v>2024</v>
      </c>
      <c r="P450">
        <v>2025</v>
      </c>
      <c r="Q450">
        <v>2026</v>
      </c>
      <c r="R450">
        <v>2027</v>
      </c>
      <c r="S450">
        <v>2028</v>
      </c>
      <c r="T450">
        <v>2029</v>
      </c>
      <c r="U450">
        <v>2030</v>
      </c>
      <c r="V450">
        <v>2031</v>
      </c>
      <c r="W450">
        <v>2032</v>
      </c>
      <c r="X450">
        <v>2033</v>
      </c>
      <c r="Y450">
        <v>2034</v>
      </c>
      <c r="Z450">
        <v>2035</v>
      </c>
      <c r="AA450">
        <v>2036</v>
      </c>
    </row>
    <row r="451" spans="1:27" x14ac:dyDescent="0.2">
      <c r="A451" t="s">
        <v>453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4.1740000000000004</v>
      </c>
      <c r="K451">
        <v>4.202</v>
      </c>
      <c r="L451">
        <v>4.2350000000000003</v>
      </c>
      <c r="M451">
        <v>4.2640000000000002</v>
      </c>
      <c r="N451">
        <v>4.2480000000000002</v>
      </c>
      <c r="O451">
        <v>4.2530000000000001</v>
      </c>
      <c r="P451">
        <v>4.1790000000000003</v>
      </c>
      <c r="Q451">
        <v>4.149</v>
      </c>
      <c r="R451">
        <v>4.1619999999999999</v>
      </c>
      <c r="S451">
        <v>4.2229999999999999</v>
      </c>
      <c r="T451">
        <v>4.2119999999999997</v>
      </c>
      <c r="U451">
        <v>4.3440000000000003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 x14ac:dyDescent="0.2">
      <c r="A452" t="s">
        <v>454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19.53</v>
      </c>
      <c r="K452">
        <v>19.309000000000001</v>
      </c>
      <c r="L452">
        <v>19.466000000000001</v>
      </c>
      <c r="M452">
        <v>19.427</v>
      </c>
      <c r="N452">
        <v>20.472000000000001</v>
      </c>
      <c r="O452">
        <v>20.347999999999999</v>
      </c>
      <c r="P452">
        <v>20.623000000000001</v>
      </c>
      <c r="Q452">
        <v>21.632000000000001</v>
      </c>
      <c r="R452">
        <v>21.861000000000001</v>
      </c>
      <c r="S452">
        <v>22.146999999999998</v>
      </c>
      <c r="T452">
        <v>22.341999999999999</v>
      </c>
      <c r="U452">
        <v>23.521999999999998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 x14ac:dyDescent="0.2">
      <c r="A453" t="s">
        <v>455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2.6960000000000002</v>
      </c>
      <c r="K453">
        <v>2.6549999999999998</v>
      </c>
      <c r="L453">
        <v>2.6419999999999999</v>
      </c>
      <c r="M453">
        <v>2.62</v>
      </c>
      <c r="N453">
        <v>2.633</v>
      </c>
      <c r="O453">
        <v>2.6480000000000001</v>
      </c>
      <c r="P453">
        <v>2.504</v>
      </c>
      <c r="Q453">
        <v>2.5430000000000001</v>
      </c>
      <c r="R453">
        <v>2.5630000000000002</v>
      </c>
      <c r="S453">
        <v>2.5779999999999998</v>
      </c>
      <c r="T453">
        <v>2.5720000000000001</v>
      </c>
      <c r="U453">
        <v>2.681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 x14ac:dyDescent="0.2">
      <c r="A454" t="s">
        <v>456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14.452999999999999</v>
      </c>
      <c r="K454">
        <v>14.68</v>
      </c>
      <c r="L454">
        <v>14.81</v>
      </c>
      <c r="M454">
        <v>14.888</v>
      </c>
      <c r="N454">
        <v>15.673</v>
      </c>
      <c r="O454">
        <v>16.010999999999999</v>
      </c>
      <c r="P454">
        <v>16.09</v>
      </c>
      <c r="Q454">
        <v>17.149000000000001</v>
      </c>
      <c r="R454">
        <v>17.565000000000001</v>
      </c>
      <c r="S454">
        <v>17.931000000000001</v>
      </c>
      <c r="T454">
        <v>18.13</v>
      </c>
      <c r="U454">
        <v>19.172000000000001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7" spans="1:27" x14ac:dyDescent="0.2">
      <c r="A457" t="s">
        <v>44</v>
      </c>
    </row>
    <row r="458" spans="1:27" x14ac:dyDescent="0.2">
      <c r="A458" t="s">
        <v>3</v>
      </c>
    </row>
    <row r="460" spans="1:27" x14ac:dyDescent="0.2">
      <c r="A460" t="s">
        <v>457</v>
      </c>
    </row>
    <row r="463" spans="1:27" x14ac:dyDescent="0.2">
      <c r="A463" t="s">
        <v>8</v>
      </c>
    </row>
    <row r="464" spans="1:27" x14ac:dyDescent="0.2">
      <c r="A464" t="s">
        <v>9</v>
      </c>
      <c r="D464">
        <v>2011</v>
      </c>
      <c r="E464">
        <v>2012</v>
      </c>
      <c r="F464">
        <v>2013</v>
      </c>
      <c r="G464">
        <v>2014</v>
      </c>
      <c r="H464">
        <v>2015</v>
      </c>
      <c r="I464">
        <v>2016</v>
      </c>
      <c r="J464">
        <v>2017</v>
      </c>
      <c r="K464">
        <v>2018</v>
      </c>
      <c r="L464">
        <v>2019</v>
      </c>
      <c r="M464">
        <v>2020</v>
      </c>
      <c r="N464">
        <v>2021</v>
      </c>
      <c r="O464">
        <v>2022</v>
      </c>
      <c r="P464">
        <v>2023</v>
      </c>
      <c r="Q464">
        <v>2024</v>
      </c>
      <c r="R464">
        <v>2025</v>
      </c>
      <c r="S464">
        <v>2026</v>
      </c>
      <c r="T464">
        <v>2027</v>
      </c>
      <c r="U464">
        <v>2028</v>
      </c>
      <c r="V464">
        <v>2029</v>
      </c>
      <c r="W464">
        <v>2030</v>
      </c>
      <c r="X464">
        <v>2031</v>
      </c>
      <c r="Y464">
        <v>2032</v>
      </c>
      <c r="Z464">
        <v>2033</v>
      </c>
      <c r="AA464" t="s">
        <v>65</v>
      </c>
    </row>
    <row r="465" spans="1:27" x14ac:dyDescent="0.2">
      <c r="A465" t="s">
        <v>458</v>
      </c>
      <c r="C465">
        <v>0</v>
      </c>
      <c r="D465" t="s">
        <v>67</v>
      </c>
      <c r="E465" t="s">
        <v>67</v>
      </c>
      <c r="F465" t="s">
        <v>67</v>
      </c>
      <c r="G465" t="s">
        <v>67</v>
      </c>
      <c r="H465" t="s">
        <v>67</v>
      </c>
      <c r="I465" t="s">
        <v>67</v>
      </c>
      <c r="J465" t="s">
        <v>67</v>
      </c>
      <c r="K465" t="s">
        <v>459</v>
      </c>
      <c r="L465" t="s">
        <v>460</v>
      </c>
      <c r="M465" t="s">
        <v>461</v>
      </c>
      <c r="N465" t="s">
        <v>462</v>
      </c>
      <c r="O465" t="s">
        <v>463</v>
      </c>
      <c r="P465" t="s">
        <v>464</v>
      </c>
      <c r="Q465" t="s">
        <v>465</v>
      </c>
      <c r="R465" t="s">
        <v>466</v>
      </c>
      <c r="S465" t="s">
        <v>467</v>
      </c>
      <c r="T465" t="s">
        <v>468</v>
      </c>
      <c r="U465" t="s">
        <v>469</v>
      </c>
      <c r="V465" t="s">
        <v>470</v>
      </c>
      <c r="W465" t="s">
        <v>471</v>
      </c>
      <c r="X465" t="s">
        <v>67</v>
      </c>
      <c r="Y465" t="s">
        <v>67</v>
      </c>
      <c r="Z465" t="s">
        <v>67</v>
      </c>
      <c r="AA465" t="s">
        <v>77</v>
      </c>
    </row>
    <row r="466" spans="1:27" x14ac:dyDescent="0.2">
      <c r="A466" t="s">
        <v>472</v>
      </c>
      <c r="C466">
        <v>0</v>
      </c>
      <c r="D466" t="s">
        <v>67</v>
      </c>
      <c r="E466" t="s">
        <v>67</v>
      </c>
      <c r="F466" t="s">
        <v>67</v>
      </c>
      <c r="G466" t="s">
        <v>67</v>
      </c>
      <c r="H466" t="s">
        <v>67</v>
      </c>
      <c r="I466" t="s">
        <v>67</v>
      </c>
      <c r="J466" t="s">
        <v>67</v>
      </c>
      <c r="K466" t="s">
        <v>473</v>
      </c>
      <c r="L466" t="s">
        <v>474</v>
      </c>
      <c r="M466" t="s">
        <v>475</v>
      </c>
      <c r="N466" t="s">
        <v>476</v>
      </c>
      <c r="O466" t="s">
        <v>477</v>
      </c>
      <c r="P466" t="s">
        <v>478</v>
      </c>
      <c r="Q466" t="s">
        <v>479</v>
      </c>
      <c r="R466" t="s">
        <v>480</v>
      </c>
      <c r="S466" t="s">
        <v>481</v>
      </c>
      <c r="T466" t="s">
        <v>482</v>
      </c>
      <c r="U466" t="s">
        <v>483</v>
      </c>
      <c r="V466" t="s">
        <v>484</v>
      </c>
      <c r="W466" t="s">
        <v>485</v>
      </c>
      <c r="X466" t="s">
        <v>67</v>
      </c>
      <c r="Y466" t="s">
        <v>67</v>
      </c>
      <c r="Z466" t="s">
        <v>67</v>
      </c>
      <c r="AA466" t="s">
        <v>77</v>
      </c>
    </row>
    <row r="467" spans="1:27" x14ac:dyDescent="0.2">
      <c r="A467" t="s">
        <v>486</v>
      </c>
      <c r="C467">
        <v>0</v>
      </c>
      <c r="D467" t="s">
        <v>67</v>
      </c>
      <c r="E467" t="s">
        <v>67</v>
      </c>
      <c r="F467" t="s">
        <v>67</v>
      </c>
      <c r="G467" t="s">
        <v>67</v>
      </c>
      <c r="H467" t="s">
        <v>67</v>
      </c>
      <c r="I467" t="s">
        <v>67</v>
      </c>
      <c r="J467" t="s">
        <v>67</v>
      </c>
      <c r="K467" t="s">
        <v>487</v>
      </c>
      <c r="L467" t="s">
        <v>488</v>
      </c>
      <c r="M467" t="s">
        <v>489</v>
      </c>
      <c r="N467" t="s">
        <v>490</v>
      </c>
      <c r="O467" t="s">
        <v>491</v>
      </c>
      <c r="P467" t="s">
        <v>492</v>
      </c>
      <c r="Q467" t="s">
        <v>493</v>
      </c>
      <c r="R467" t="s">
        <v>494</v>
      </c>
      <c r="S467" t="s">
        <v>495</v>
      </c>
      <c r="T467" t="s">
        <v>496</v>
      </c>
      <c r="U467" t="s">
        <v>497</v>
      </c>
      <c r="V467" t="s">
        <v>498</v>
      </c>
      <c r="W467" t="s">
        <v>499</v>
      </c>
      <c r="X467" t="s">
        <v>67</v>
      </c>
      <c r="Y467" t="s">
        <v>67</v>
      </c>
      <c r="Z467" t="s">
        <v>67</v>
      </c>
      <c r="AA467" t="s">
        <v>77</v>
      </c>
    </row>
    <row r="468" spans="1:27" x14ac:dyDescent="0.2">
      <c r="A468" t="s">
        <v>500</v>
      </c>
      <c r="C468">
        <v>0</v>
      </c>
      <c r="D468" t="s">
        <v>67</v>
      </c>
      <c r="E468" t="s">
        <v>67</v>
      </c>
      <c r="F468" t="s">
        <v>67</v>
      </c>
      <c r="G468" t="s">
        <v>67</v>
      </c>
      <c r="H468" t="s">
        <v>67</v>
      </c>
      <c r="I468" t="s">
        <v>67</v>
      </c>
      <c r="J468" t="s">
        <v>67</v>
      </c>
      <c r="K468" t="s">
        <v>501</v>
      </c>
      <c r="L468" t="s">
        <v>502</v>
      </c>
      <c r="M468" t="s">
        <v>503</v>
      </c>
      <c r="N468" t="s">
        <v>504</v>
      </c>
      <c r="O468" t="s">
        <v>505</v>
      </c>
      <c r="P468" t="s">
        <v>506</v>
      </c>
      <c r="Q468" t="s">
        <v>507</v>
      </c>
      <c r="R468" t="s">
        <v>508</v>
      </c>
      <c r="S468" t="s">
        <v>509</v>
      </c>
      <c r="T468" t="s">
        <v>510</v>
      </c>
      <c r="U468" t="s">
        <v>511</v>
      </c>
      <c r="V468" t="s">
        <v>512</v>
      </c>
      <c r="W468" t="s">
        <v>116</v>
      </c>
      <c r="X468" t="s">
        <v>67</v>
      </c>
      <c r="Y468" t="s">
        <v>67</v>
      </c>
      <c r="Z468" t="s">
        <v>67</v>
      </c>
      <c r="AA468" t="s">
        <v>77</v>
      </c>
    </row>
    <row r="469" spans="1:27" x14ac:dyDescent="0.2">
      <c r="A469" t="s">
        <v>513</v>
      </c>
      <c r="B469" t="s">
        <v>514</v>
      </c>
      <c r="C469">
        <v>0</v>
      </c>
      <c r="D469" t="s">
        <v>67</v>
      </c>
      <c r="E469" t="s">
        <v>67</v>
      </c>
      <c r="F469" t="s">
        <v>67</v>
      </c>
      <c r="G469" t="s">
        <v>67</v>
      </c>
      <c r="H469" t="s">
        <v>67</v>
      </c>
      <c r="I469" t="s">
        <v>67</v>
      </c>
      <c r="J469" t="s">
        <v>67</v>
      </c>
      <c r="K469" t="s">
        <v>515</v>
      </c>
      <c r="L469" t="s">
        <v>516</v>
      </c>
      <c r="M469" t="s">
        <v>517</v>
      </c>
      <c r="N469" t="s">
        <v>518</v>
      </c>
      <c r="O469" t="s">
        <v>519</v>
      </c>
      <c r="P469" t="s">
        <v>520</v>
      </c>
      <c r="Q469" t="s">
        <v>521</v>
      </c>
      <c r="R469" t="s">
        <v>522</v>
      </c>
      <c r="S469" t="s">
        <v>523</v>
      </c>
      <c r="T469" t="s">
        <v>524</v>
      </c>
      <c r="U469" t="s">
        <v>525</v>
      </c>
      <c r="V469" t="s">
        <v>526</v>
      </c>
      <c r="W469" t="s">
        <v>527</v>
      </c>
      <c r="X469" t="s">
        <v>67</v>
      </c>
      <c r="Y469" t="s">
        <v>67</v>
      </c>
      <c r="Z469" t="s">
        <v>67</v>
      </c>
      <c r="AA469" t="s">
        <v>77</v>
      </c>
    </row>
    <row r="470" spans="1:27" x14ac:dyDescent="0.2">
      <c r="A470" t="s">
        <v>528</v>
      </c>
      <c r="C470">
        <v>0</v>
      </c>
      <c r="D470" t="s">
        <v>67</v>
      </c>
      <c r="E470" t="s">
        <v>67</v>
      </c>
      <c r="F470" t="s">
        <v>67</v>
      </c>
      <c r="G470" t="s">
        <v>67</v>
      </c>
      <c r="H470" t="s">
        <v>67</v>
      </c>
      <c r="I470" t="s">
        <v>67</v>
      </c>
      <c r="J470" t="s">
        <v>67</v>
      </c>
      <c r="K470" t="s">
        <v>529</v>
      </c>
      <c r="L470" t="s">
        <v>530</v>
      </c>
      <c r="M470" t="s">
        <v>531</v>
      </c>
      <c r="N470" t="s">
        <v>532</v>
      </c>
      <c r="O470" t="s">
        <v>533</v>
      </c>
      <c r="P470" t="s">
        <v>534</v>
      </c>
      <c r="Q470" t="s">
        <v>535</v>
      </c>
      <c r="R470" t="s">
        <v>536</v>
      </c>
      <c r="S470" t="s">
        <v>537</v>
      </c>
      <c r="T470" t="s">
        <v>538</v>
      </c>
      <c r="U470" t="s">
        <v>539</v>
      </c>
      <c r="V470" t="s">
        <v>540</v>
      </c>
      <c r="W470" t="s">
        <v>541</v>
      </c>
      <c r="X470" t="s">
        <v>67</v>
      </c>
      <c r="Y470" t="s">
        <v>67</v>
      </c>
      <c r="Z470" t="s">
        <v>67</v>
      </c>
      <c r="AA470" t="s">
        <v>77</v>
      </c>
    </row>
    <row r="471" spans="1:27" x14ac:dyDescent="0.2">
      <c r="A471" t="s">
        <v>542</v>
      </c>
      <c r="B471" t="s">
        <v>543</v>
      </c>
      <c r="C471" t="s">
        <v>544</v>
      </c>
      <c r="D471" t="s">
        <v>67</v>
      </c>
      <c r="E471" t="s">
        <v>67</v>
      </c>
      <c r="F471" t="s">
        <v>67</v>
      </c>
      <c r="G471" t="s">
        <v>67</v>
      </c>
      <c r="H471" t="s">
        <v>67</v>
      </c>
      <c r="I471" t="s">
        <v>67</v>
      </c>
      <c r="J471" t="s">
        <v>67</v>
      </c>
      <c r="K471" t="s">
        <v>545</v>
      </c>
      <c r="L471" t="s">
        <v>546</v>
      </c>
      <c r="M471" t="s">
        <v>547</v>
      </c>
      <c r="N471" t="s">
        <v>548</v>
      </c>
      <c r="O471" t="s">
        <v>549</v>
      </c>
      <c r="P471" t="s">
        <v>550</v>
      </c>
      <c r="Q471" t="s">
        <v>551</v>
      </c>
      <c r="R471" t="s">
        <v>552</v>
      </c>
      <c r="S471" t="s">
        <v>553</v>
      </c>
      <c r="T471" t="s">
        <v>554</v>
      </c>
      <c r="U471" t="s">
        <v>555</v>
      </c>
      <c r="V471" t="s">
        <v>556</v>
      </c>
      <c r="W471" t="s">
        <v>557</v>
      </c>
      <c r="X471" t="s">
        <v>67</v>
      </c>
      <c r="Y471" t="s">
        <v>67</v>
      </c>
      <c r="Z471" t="s">
        <v>67</v>
      </c>
      <c r="AA471" t="s">
        <v>77</v>
      </c>
    </row>
    <row r="475" spans="1:27" x14ac:dyDescent="0.2">
      <c r="A475" t="s">
        <v>227</v>
      </c>
    </row>
    <row r="476" spans="1:27" x14ac:dyDescent="0.2">
      <c r="A476" t="s">
        <v>9</v>
      </c>
      <c r="D476">
        <v>2011</v>
      </c>
      <c r="E476">
        <v>2012</v>
      </c>
      <c r="F476">
        <v>2013</v>
      </c>
      <c r="G476">
        <v>2014</v>
      </c>
      <c r="H476">
        <v>2015</v>
      </c>
      <c r="I476">
        <v>2016</v>
      </c>
      <c r="J476">
        <v>2017</v>
      </c>
      <c r="K476">
        <v>2018</v>
      </c>
      <c r="L476">
        <v>2019</v>
      </c>
      <c r="M476">
        <v>2020</v>
      </c>
      <c r="N476">
        <v>2021</v>
      </c>
      <c r="O476">
        <v>2022</v>
      </c>
      <c r="P476">
        <v>2023</v>
      </c>
      <c r="Q476">
        <v>2024</v>
      </c>
      <c r="R476">
        <v>2025</v>
      </c>
      <c r="S476">
        <v>2026</v>
      </c>
      <c r="T476">
        <v>2027</v>
      </c>
      <c r="U476">
        <v>2028</v>
      </c>
      <c r="V476">
        <v>2029</v>
      </c>
      <c r="W476">
        <v>2030</v>
      </c>
      <c r="X476">
        <v>2031</v>
      </c>
      <c r="Y476">
        <v>2032</v>
      </c>
      <c r="Z476">
        <v>2033</v>
      </c>
      <c r="AA476" t="s">
        <v>65</v>
      </c>
    </row>
    <row r="477" spans="1:27" x14ac:dyDescent="0.2">
      <c r="A477" t="s">
        <v>458</v>
      </c>
      <c r="C477">
        <v>0</v>
      </c>
      <c r="D477" t="s">
        <v>67</v>
      </c>
      <c r="E477" t="s">
        <v>67</v>
      </c>
      <c r="F477" t="s">
        <v>67</v>
      </c>
      <c r="G477" t="s">
        <v>67</v>
      </c>
      <c r="H477" t="s">
        <v>67</v>
      </c>
      <c r="I477" t="s">
        <v>67</v>
      </c>
      <c r="J477" t="s">
        <v>67</v>
      </c>
      <c r="K477" t="s">
        <v>558</v>
      </c>
      <c r="L477" t="s">
        <v>559</v>
      </c>
      <c r="M477" t="s">
        <v>560</v>
      </c>
      <c r="N477" t="s">
        <v>561</v>
      </c>
      <c r="O477" t="s">
        <v>562</v>
      </c>
      <c r="P477" t="s">
        <v>563</v>
      </c>
      <c r="Q477" t="s">
        <v>729</v>
      </c>
      <c r="R477" t="s">
        <v>730</v>
      </c>
      <c r="S477" t="s">
        <v>731</v>
      </c>
      <c r="T477" t="s">
        <v>732</v>
      </c>
      <c r="U477" t="s">
        <v>733</v>
      </c>
      <c r="V477" t="s">
        <v>734</v>
      </c>
      <c r="W477" t="s">
        <v>735</v>
      </c>
      <c r="X477" t="s">
        <v>67</v>
      </c>
      <c r="Y477" t="s">
        <v>67</v>
      </c>
      <c r="Z477" t="s">
        <v>67</v>
      </c>
      <c r="AA477" t="s">
        <v>77</v>
      </c>
    </row>
    <row r="478" spans="1:27" x14ac:dyDescent="0.2">
      <c r="A478" t="s">
        <v>472</v>
      </c>
      <c r="C478">
        <v>0</v>
      </c>
      <c r="D478" t="s">
        <v>67</v>
      </c>
      <c r="E478" t="s">
        <v>67</v>
      </c>
      <c r="F478" t="s">
        <v>67</v>
      </c>
      <c r="G478" t="s">
        <v>67</v>
      </c>
      <c r="H478" t="s">
        <v>67</v>
      </c>
      <c r="I478" t="s">
        <v>67</v>
      </c>
      <c r="J478" t="s">
        <v>67</v>
      </c>
      <c r="K478" t="s">
        <v>571</v>
      </c>
      <c r="L478" t="s">
        <v>572</v>
      </c>
      <c r="M478" t="s">
        <v>573</v>
      </c>
      <c r="N478" t="s">
        <v>574</v>
      </c>
      <c r="O478" t="s">
        <v>575</v>
      </c>
      <c r="P478" t="s">
        <v>576</v>
      </c>
      <c r="Q478" t="s">
        <v>577</v>
      </c>
      <c r="R478" t="s">
        <v>736</v>
      </c>
      <c r="S478" t="s">
        <v>737</v>
      </c>
      <c r="T478" t="s">
        <v>738</v>
      </c>
      <c r="U478" t="s">
        <v>739</v>
      </c>
      <c r="V478" t="s">
        <v>740</v>
      </c>
      <c r="W478" t="s">
        <v>741</v>
      </c>
      <c r="X478" t="s">
        <v>67</v>
      </c>
      <c r="Y478" t="s">
        <v>67</v>
      </c>
      <c r="Z478" t="s">
        <v>67</v>
      </c>
      <c r="AA478" t="s">
        <v>77</v>
      </c>
    </row>
    <row r="479" spans="1:27" x14ac:dyDescent="0.2">
      <c r="A479" t="s">
        <v>486</v>
      </c>
      <c r="C479">
        <v>0</v>
      </c>
      <c r="D479" t="s">
        <v>67</v>
      </c>
      <c r="E479" t="s">
        <v>67</v>
      </c>
      <c r="F479" t="s">
        <v>67</v>
      </c>
      <c r="G479" t="s">
        <v>67</v>
      </c>
      <c r="H479" t="s">
        <v>67</v>
      </c>
      <c r="I479" t="s">
        <v>67</v>
      </c>
      <c r="J479" t="s">
        <v>67</v>
      </c>
      <c r="K479" t="s">
        <v>487</v>
      </c>
      <c r="L479" t="s">
        <v>488</v>
      </c>
      <c r="M479" t="s">
        <v>489</v>
      </c>
      <c r="N479" t="s">
        <v>490</v>
      </c>
      <c r="O479" t="s">
        <v>491</v>
      </c>
      <c r="P479" t="s">
        <v>492</v>
      </c>
      <c r="Q479" t="s">
        <v>493</v>
      </c>
      <c r="R479" t="s">
        <v>494</v>
      </c>
      <c r="S479" t="s">
        <v>495</v>
      </c>
      <c r="T479" t="s">
        <v>496</v>
      </c>
      <c r="U479" t="s">
        <v>497</v>
      </c>
      <c r="V479" t="s">
        <v>498</v>
      </c>
      <c r="W479" t="s">
        <v>499</v>
      </c>
      <c r="X479" t="s">
        <v>67</v>
      </c>
      <c r="Y479" t="s">
        <v>67</v>
      </c>
      <c r="Z479" t="s">
        <v>67</v>
      </c>
      <c r="AA479" t="s">
        <v>77</v>
      </c>
    </row>
    <row r="480" spans="1:27" x14ac:dyDescent="0.2">
      <c r="A480" t="s">
        <v>500</v>
      </c>
      <c r="C480">
        <v>0</v>
      </c>
      <c r="D480" t="s">
        <v>67</v>
      </c>
      <c r="E480" t="s">
        <v>67</v>
      </c>
      <c r="F480" t="s">
        <v>67</v>
      </c>
      <c r="G480" t="s">
        <v>67</v>
      </c>
      <c r="H480" t="s">
        <v>67</v>
      </c>
      <c r="I480" t="s">
        <v>67</v>
      </c>
      <c r="J480" t="s">
        <v>67</v>
      </c>
      <c r="K480" t="s">
        <v>501</v>
      </c>
      <c r="L480" t="s">
        <v>584</v>
      </c>
      <c r="M480" t="s">
        <v>585</v>
      </c>
      <c r="N480" t="s">
        <v>586</v>
      </c>
      <c r="O480" t="s">
        <v>587</v>
      </c>
      <c r="P480" t="s">
        <v>588</v>
      </c>
      <c r="Q480" t="s">
        <v>742</v>
      </c>
      <c r="R480" t="s">
        <v>743</v>
      </c>
      <c r="S480" t="s">
        <v>744</v>
      </c>
      <c r="T480" t="s">
        <v>745</v>
      </c>
      <c r="U480" t="s">
        <v>746</v>
      </c>
      <c r="V480" t="s">
        <v>747</v>
      </c>
      <c r="W480" t="s">
        <v>748</v>
      </c>
      <c r="X480" t="s">
        <v>67</v>
      </c>
      <c r="Y480" t="s">
        <v>67</v>
      </c>
      <c r="Z480" t="s">
        <v>67</v>
      </c>
      <c r="AA480" t="s">
        <v>77</v>
      </c>
    </row>
    <row r="481" spans="1:27" x14ac:dyDescent="0.2">
      <c r="A481" t="s">
        <v>513</v>
      </c>
      <c r="B481" t="s">
        <v>514</v>
      </c>
      <c r="C481">
        <v>0</v>
      </c>
      <c r="D481" t="s">
        <v>67</v>
      </c>
      <c r="E481" t="s">
        <v>67</v>
      </c>
      <c r="F481" t="s">
        <v>67</v>
      </c>
      <c r="G481" t="s">
        <v>67</v>
      </c>
      <c r="H481" t="s">
        <v>67</v>
      </c>
      <c r="I481" t="s">
        <v>67</v>
      </c>
      <c r="J481" t="s">
        <v>67</v>
      </c>
      <c r="K481" t="s">
        <v>515</v>
      </c>
      <c r="L481" t="s">
        <v>596</v>
      </c>
      <c r="M481" t="s">
        <v>597</v>
      </c>
      <c r="N481" t="s">
        <v>598</v>
      </c>
      <c r="O481" t="s">
        <v>599</v>
      </c>
      <c r="P481" t="s">
        <v>600</v>
      </c>
      <c r="Q481" t="s">
        <v>749</v>
      </c>
      <c r="R481" t="s">
        <v>750</v>
      </c>
      <c r="S481" t="s">
        <v>751</v>
      </c>
      <c r="T481" t="s">
        <v>752</v>
      </c>
      <c r="U481" t="s">
        <v>753</v>
      </c>
      <c r="V481" t="s">
        <v>754</v>
      </c>
      <c r="W481" t="s">
        <v>755</v>
      </c>
      <c r="X481" t="s">
        <v>67</v>
      </c>
      <c r="Y481" t="s">
        <v>67</v>
      </c>
      <c r="Z481" t="s">
        <v>67</v>
      </c>
      <c r="AA481" t="s">
        <v>77</v>
      </c>
    </row>
    <row r="482" spans="1:27" x14ac:dyDescent="0.2">
      <c r="A482" t="s">
        <v>528</v>
      </c>
      <c r="C482">
        <v>0</v>
      </c>
      <c r="D482" t="s">
        <v>67</v>
      </c>
      <c r="E482" t="s">
        <v>67</v>
      </c>
      <c r="F482" t="s">
        <v>67</v>
      </c>
      <c r="G482" t="s">
        <v>67</v>
      </c>
      <c r="H482" t="s">
        <v>67</v>
      </c>
      <c r="I482" t="s">
        <v>67</v>
      </c>
      <c r="J482" t="s">
        <v>67</v>
      </c>
      <c r="K482" t="s">
        <v>608</v>
      </c>
      <c r="L482" t="s">
        <v>609</v>
      </c>
      <c r="M482" t="s">
        <v>610</v>
      </c>
      <c r="N482" t="s">
        <v>611</v>
      </c>
      <c r="O482" t="s">
        <v>612</v>
      </c>
      <c r="P482" t="s">
        <v>611</v>
      </c>
      <c r="Q482" t="s">
        <v>756</v>
      </c>
      <c r="R482" t="s">
        <v>757</v>
      </c>
      <c r="S482" t="s">
        <v>758</v>
      </c>
      <c r="T482" t="s">
        <v>759</v>
      </c>
      <c r="U482" t="s">
        <v>760</v>
      </c>
      <c r="V482" t="s">
        <v>761</v>
      </c>
      <c r="W482" t="s">
        <v>762</v>
      </c>
      <c r="X482" t="s">
        <v>67</v>
      </c>
      <c r="Y482" t="s">
        <v>67</v>
      </c>
      <c r="Z482" t="s">
        <v>67</v>
      </c>
      <c r="AA482" t="s">
        <v>77</v>
      </c>
    </row>
    <row r="483" spans="1:27" x14ac:dyDescent="0.2">
      <c r="A483" t="s">
        <v>542</v>
      </c>
      <c r="B483" t="s">
        <v>543</v>
      </c>
      <c r="C483" t="s">
        <v>544</v>
      </c>
      <c r="D483" t="s">
        <v>67</v>
      </c>
      <c r="E483" t="s">
        <v>67</v>
      </c>
      <c r="F483" t="s">
        <v>67</v>
      </c>
      <c r="G483" t="s">
        <v>67</v>
      </c>
      <c r="H483" t="s">
        <v>67</v>
      </c>
      <c r="I483" t="s">
        <v>67</v>
      </c>
      <c r="J483" t="s">
        <v>67</v>
      </c>
      <c r="K483" t="s">
        <v>545</v>
      </c>
      <c r="L483" t="s">
        <v>620</v>
      </c>
      <c r="M483" t="s">
        <v>621</v>
      </c>
      <c r="N483" t="s">
        <v>547</v>
      </c>
      <c r="O483" t="s">
        <v>622</v>
      </c>
      <c r="P483" t="s">
        <v>623</v>
      </c>
      <c r="Q483" t="s">
        <v>624</v>
      </c>
      <c r="R483" t="s">
        <v>625</v>
      </c>
      <c r="S483" t="s">
        <v>763</v>
      </c>
      <c r="T483" t="s">
        <v>764</v>
      </c>
      <c r="U483" t="s">
        <v>765</v>
      </c>
      <c r="V483" t="s">
        <v>766</v>
      </c>
      <c r="W483" t="s">
        <v>767</v>
      </c>
      <c r="X483" t="s">
        <v>67</v>
      </c>
      <c r="Y483" t="s">
        <v>67</v>
      </c>
      <c r="Z483" t="s">
        <v>67</v>
      </c>
      <c r="AA483" t="s">
        <v>77</v>
      </c>
    </row>
    <row r="486" spans="1:27" x14ac:dyDescent="0.2">
      <c r="A486" t="s">
        <v>44</v>
      </c>
    </row>
    <row r="487" spans="1:27" x14ac:dyDescent="0.2">
      <c r="A487" t="s">
        <v>3</v>
      </c>
    </row>
    <row r="489" spans="1:27" x14ac:dyDescent="0.2">
      <c r="A489" t="s">
        <v>631</v>
      </c>
      <c r="B489" t="s">
        <v>632</v>
      </c>
    </row>
    <row r="492" spans="1:27" x14ac:dyDescent="0.2">
      <c r="A492" t="s">
        <v>8</v>
      </c>
    </row>
    <row r="493" spans="1:27" x14ac:dyDescent="0.2">
      <c r="A493" t="s">
        <v>9</v>
      </c>
      <c r="D493">
        <v>2011</v>
      </c>
      <c r="E493">
        <v>2012</v>
      </c>
      <c r="F493">
        <v>2013</v>
      </c>
      <c r="G493">
        <v>2014</v>
      </c>
      <c r="H493">
        <v>2015</v>
      </c>
      <c r="I493">
        <v>2016</v>
      </c>
      <c r="J493">
        <v>2017</v>
      </c>
      <c r="K493">
        <v>2018</v>
      </c>
      <c r="L493">
        <v>2019</v>
      </c>
      <c r="M493">
        <v>2020</v>
      </c>
      <c r="N493">
        <v>2021</v>
      </c>
      <c r="O493">
        <v>2022</v>
      </c>
      <c r="P493">
        <v>2023</v>
      </c>
      <c r="Q493">
        <v>2024</v>
      </c>
      <c r="R493">
        <v>2025</v>
      </c>
      <c r="S493">
        <v>2026</v>
      </c>
      <c r="T493">
        <v>2027</v>
      </c>
      <c r="U493">
        <v>2028</v>
      </c>
      <c r="V493">
        <v>2029</v>
      </c>
      <c r="W493">
        <v>2030</v>
      </c>
      <c r="X493">
        <v>2031</v>
      </c>
      <c r="Y493">
        <v>2032</v>
      </c>
      <c r="Z493">
        <v>2033</v>
      </c>
      <c r="AA493" t="s">
        <v>65</v>
      </c>
    </row>
    <row r="494" spans="1:27" x14ac:dyDescent="0.2">
      <c r="A494" t="s">
        <v>633</v>
      </c>
      <c r="B494" t="s">
        <v>634</v>
      </c>
      <c r="C494" t="s">
        <v>635</v>
      </c>
      <c r="D494" t="s">
        <v>636</v>
      </c>
      <c r="E494" t="s">
        <v>636</v>
      </c>
      <c r="F494" t="s">
        <v>636</v>
      </c>
      <c r="G494" t="s">
        <v>636</v>
      </c>
      <c r="H494" t="s">
        <v>636</v>
      </c>
      <c r="I494" t="s">
        <v>636</v>
      </c>
      <c r="J494" t="s">
        <v>636</v>
      </c>
      <c r="K494" t="s">
        <v>636</v>
      </c>
      <c r="L494" t="s">
        <v>636</v>
      </c>
      <c r="M494" t="s">
        <v>636</v>
      </c>
      <c r="N494" t="s">
        <v>636</v>
      </c>
      <c r="O494" t="s">
        <v>636</v>
      </c>
      <c r="P494" t="s">
        <v>636</v>
      </c>
      <c r="Q494" t="s">
        <v>636</v>
      </c>
      <c r="R494" t="s">
        <v>636</v>
      </c>
      <c r="S494" t="s">
        <v>636</v>
      </c>
      <c r="T494" t="s">
        <v>636</v>
      </c>
      <c r="U494" t="s">
        <v>636</v>
      </c>
      <c r="V494" t="s">
        <v>636</v>
      </c>
      <c r="W494" t="s">
        <v>636</v>
      </c>
      <c r="X494" t="s">
        <v>636</v>
      </c>
      <c r="Y494" t="s">
        <v>636</v>
      </c>
      <c r="Z494" t="s">
        <v>636</v>
      </c>
      <c r="AA494" t="s">
        <v>637</v>
      </c>
    </row>
    <row r="495" spans="1:27" x14ac:dyDescent="0.2">
      <c r="A495" t="s">
        <v>638</v>
      </c>
      <c r="C495">
        <v>0</v>
      </c>
      <c r="D495" t="s">
        <v>636</v>
      </c>
      <c r="E495" t="s">
        <v>636</v>
      </c>
      <c r="F495" t="s">
        <v>636</v>
      </c>
      <c r="G495" t="s">
        <v>636</v>
      </c>
      <c r="H495" t="s">
        <v>636</v>
      </c>
      <c r="I495" t="s">
        <v>636</v>
      </c>
      <c r="J495" t="s">
        <v>636</v>
      </c>
      <c r="K495" t="s">
        <v>636</v>
      </c>
      <c r="L495" t="s">
        <v>636</v>
      </c>
      <c r="M495" t="s">
        <v>636</v>
      </c>
      <c r="N495" t="s">
        <v>636</v>
      </c>
      <c r="O495" t="s">
        <v>636</v>
      </c>
      <c r="P495" t="s">
        <v>636</v>
      </c>
      <c r="Q495" t="s">
        <v>636</v>
      </c>
      <c r="R495" t="s">
        <v>636</v>
      </c>
      <c r="S495" t="s">
        <v>636</v>
      </c>
      <c r="T495" t="s">
        <v>636</v>
      </c>
      <c r="U495" t="s">
        <v>636</v>
      </c>
      <c r="V495" t="s">
        <v>636</v>
      </c>
      <c r="W495" t="s">
        <v>636</v>
      </c>
      <c r="X495" t="s">
        <v>636</v>
      </c>
      <c r="Y495" t="s">
        <v>636</v>
      </c>
      <c r="Z495" t="s">
        <v>636</v>
      </c>
      <c r="AA495" t="s">
        <v>637</v>
      </c>
    </row>
    <row r="496" spans="1:27" x14ac:dyDescent="0.2">
      <c r="A496" t="s">
        <v>639</v>
      </c>
      <c r="C496">
        <v>0</v>
      </c>
      <c r="D496" t="s">
        <v>636</v>
      </c>
      <c r="E496" t="s">
        <v>636</v>
      </c>
      <c r="F496" t="s">
        <v>636</v>
      </c>
      <c r="G496" t="s">
        <v>636</v>
      </c>
      <c r="H496" t="s">
        <v>636</v>
      </c>
      <c r="I496" t="s">
        <v>636</v>
      </c>
      <c r="J496" t="s">
        <v>636</v>
      </c>
      <c r="K496" t="s">
        <v>636</v>
      </c>
      <c r="L496" t="s">
        <v>636</v>
      </c>
      <c r="M496" t="s">
        <v>636</v>
      </c>
      <c r="N496" t="s">
        <v>636</v>
      </c>
      <c r="O496" t="s">
        <v>636</v>
      </c>
      <c r="P496" t="s">
        <v>636</v>
      </c>
      <c r="Q496" t="s">
        <v>636</v>
      </c>
      <c r="R496" t="s">
        <v>636</v>
      </c>
      <c r="S496" t="s">
        <v>636</v>
      </c>
      <c r="T496" t="s">
        <v>636</v>
      </c>
      <c r="U496" t="s">
        <v>636</v>
      </c>
      <c r="V496" t="s">
        <v>636</v>
      </c>
      <c r="W496" t="s">
        <v>636</v>
      </c>
      <c r="X496" t="s">
        <v>636</v>
      </c>
      <c r="Y496" t="s">
        <v>636</v>
      </c>
      <c r="Z496" t="s">
        <v>636</v>
      </c>
      <c r="AA496" t="s">
        <v>637</v>
      </c>
    </row>
    <row r="497" spans="1:27" x14ac:dyDescent="0.2">
      <c r="A497" t="s">
        <v>640</v>
      </c>
      <c r="C497">
        <v>0</v>
      </c>
      <c r="D497" t="s">
        <v>636</v>
      </c>
      <c r="E497" t="s">
        <v>636</v>
      </c>
      <c r="F497" t="s">
        <v>636</v>
      </c>
      <c r="G497" t="s">
        <v>636</v>
      </c>
      <c r="H497" t="s">
        <v>636</v>
      </c>
      <c r="I497" t="s">
        <v>636</v>
      </c>
      <c r="J497" t="s">
        <v>636</v>
      </c>
      <c r="K497" t="s">
        <v>636</v>
      </c>
      <c r="L497" t="s">
        <v>636</v>
      </c>
      <c r="M497" t="s">
        <v>636</v>
      </c>
      <c r="N497" t="s">
        <v>636</v>
      </c>
      <c r="O497" t="s">
        <v>636</v>
      </c>
      <c r="P497" t="s">
        <v>636</v>
      </c>
      <c r="Q497" t="s">
        <v>636</v>
      </c>
      <c r="R497" t="s">
        <v>636</v>
      </c>
      <c r="S497" t="s">
        <v>636</v>
      </c>
      <c r="T497" t="s">
        <v>636</v>
      </c>
      <c r="U497" t="s">
        <v>636</v>
      </c>
      <c r="V497" t="s">
        <v>636</v>
      </c>
      <c r="W497" t="s">
        <v>636</v>
      </c>
      <c r="X497" t="s">
        <v>636</v>
      </c>
      <c r="Y497" t="s">
        <v>636</v>
      </c>
      <c r="Z497" t="s">
        <v>636</v>
      </c>
      <c r="AA497" t="s">
        <v>637</v>
      </c>
    </row>
    <row r="498" spans="1:27" x14ac:dyDescent="0.2">
      <c r="A498" t="s">
        <v>641</v>
      </c>
      <c r="B498" t="s">
        <v>642</v>
      </c>
      <c r="C498" t="s">
        <v>643</v>
      </c>
      <c r="D498" t="s">
        <v>636</v>
      </c>
      <c r="E498" t="s">
        <v>636</v>
      </c>
      <c r="F498" t="s">
        <v>636</v>
      </c>
      <c r="G498" t="s">
        <v>636</v>
      </c>
      <c r="H498" t="s">
        <v>636</v>
      </c>
      <c r="I498" t="s">
        <v>636</v>
      </c>
      <c r="J498" t="s">
        <v>636</v>
      </c>
      <c r="K498" t="s">
        <v>636</v>
      </c>
      <c r="L498" t="s">
        <v>636</v>
      </c>
      <c r="M498" t="s">
        <v>636</v>
      </c>
      <c r="N498" t="s">
        <v>636</v>
      </c>
      <c r="O498" t="s">
        <v>636</v>
      </c>
      <c r="P498" t="s">
        <v>636</v>
      </c>
      <c r="Q498" t="s">
        <v>636</v>
      </c>
      <c r="R498" t="s">
        <v>636</v>
      </c>
      <c r="S498" t="s">
        <v>636</v>
      </c>
      <c r="T498" t="s">
        <v>636</v>
      </c>
      <c r="U498" t="s">
        <v>636</v>
      </c>
      <c r="V498" t="s">
        <v>636</v>
      </c>
      <c r="W498" t="s">
        <v>636</v>
      </c>
      <c r="X498" t="s">
        <v>636</v>
      </c>
      <c r="Y498" t="s">
        <v>636</v>
      </c>
      <c r="Z498" t="s">
        <v>636</v>
      </c>
      <c r="AA498" t="s">
        <v>637</v>
      </c>
    </row>
    <row r="499" spans="1:27" x14ac:dyDescent="0.2">
      <c r="A499" t="s">
        <v>644</v>
      </c>
      <c r="C499">
        <v>0</v>
      </c>
      <c r="D499" t="s">
        <v>636</v>
      </c>
      <c r="E499" t="s">
        <v>636</v>
      </c>
      <c r="F499" t="s">
        <v>636</v>
      </c>
      <c r="G499" t="s">
        <v>636</v>
      </c>
      <c r="H499" t="s">
        <v>636</v>
      </c>
      <c r="I499" t="s">
        <v>636</v>
      </c>
      <c r="J499" t="s">
        <v>636</v>
      </c>
      <c r="K499" t="s">
        <v>636</v>
      </c>
      <c r="L499" t="s">
        <v>636</v>
      </c>
      <c r="M499" t="s">
        <v>636</v>
      </c>
      <c r="N499" t="s">
        <v>636</v>
      </c>
      <c r="O499" t="s">
        <v>636</v>
      </c>
      <c r="P499" t="s">
        <v>636</v>
      </c>
      <c r="Q499" t="s">
        <v>636</v>
      </c>
      <c r="R499" t="s">
        <v>636</v>
      </c>
      <c r="S499" t="s">
        <v>636</v>
      </c>
      <c r="T499" t="s">
        <v>636</v>
      </c>
      <c r="U499" t="s">
        <v>636</v>
      </c>
      <c r="V499" t="s">
        <v>636</v>
      </c>
      <c r="W499" t="s">
        <v>636</v>
      </c>
      <c r="X499" t="s">
        <v>636</v>
      </c>
      <c r="Y499" t="s">
        <v>636</v>
      </c>
      <c r="Z499" t="s">
        <v>636</v>
      </c>
      <c r="AA499" t="s">
        <v>637</v>
      </c>
    </row>
    <row r="500" spans="1:27" x14ac:dyDescent="0.2">
      <c r="A500" t="s">
        <v>645</v>
      </c>
      <c r="B500" t="s">
        <v>405</v>
      </c>
      <c r="C500">
        <v>0</v>
      </c>
      <c r="D500" t="s">
        <v>636</v>
      </c>
      <c r="E500" t="s">
        <v>636</v>
      </c>
      <c r="F500" t="s">
        <v>636</v>
      </c>
      <c r="G500" t="s">
        <v>636</v>
      </c>
      <c r="H500" t="s">
        <v>636</v>
      </c>
      <c r="I500" t="s">
        <v>636</v>
      </c>
      <c r="J500" t="s">
        <v>636</v>
      </c>
      <c r="K500" t="s">
        <v>636</v>
      </c>
      <c r="L500" t="s">
        <v>636</v>
      </c>
      <c r="M500" t="s">
        <v>636</v>
      </c>
      <c r="N500" t="s">
        <v>636</v>
      </c>
      <c r="O500" t="s">
        <v>636</v>
      </c>
      <c r="P500" t="s">
        <v>636</v>
      </c>
      <c r="Q500" t="s">
        <v>636</v>
      </c>
      <c r="R500" t="s">
        <v>636</v>
      </c>
      <c r="S500" t="s">
        <v>636</v>
      </c>
      <c r="T500" t="s">
        <v>636</v>
      </c>
      <c r="U500" t="s">
        <v>636</v>
      </c>
      <c r="V500" t="s">
        <v>636</v>
      </c>
      <c r="W500" t="s">
        <v>636</v>
      </c>
      <c r="X500" t="s">
        <v>636</v>
      </c>
      <c r="Y500" t="s">
        <v>636</v>
      </c>
      <c r="Z500" t="s">
        <v>636</v>
      </c>
      <c r="AA500" t="s">
        <v>637</v>
      </c>
    </row>
    <row r="501" spans="1:27" x14ac:dyDescent="0.2">
      <c r="A501" t="s">
        <v>646</v>
      </c>
      <c r="B501" t="s">
        <v>647</v>
      </c>
      <c r="C501">
        <v>0</v>
      </c>
      <c r="D501" t="s">
        <v>636</v>
      </c>
      <c r="E501" t="s">
        <v>636</v>
      </c>
      <c r="F501" t="s">
        <v>636</v>
      </c>
      <c r="G501" t="s">
        <v>636</v>
      </c>
      <c r="H501" t="s">
        <v>636</v>
      </c>
      <c r="I501" t="s">
        <v>636</v>
      </c>
      <c r="J501" t="s">
        <v>636</v>
      </c>
      <c r="K501" t="s">
        <v>636</v>
      </c>
      <c r="L501" t="s">
        <v>636</v>
      </c>
      <c r="M501" t="s">
        <v>636</v>
      </c>
      <c r="N501" t="s">
        <v>636</v>
      </c>
      <c r="O501" t="s">
        <v>636</v>
      </c>
      <c r="P501" t="s">
        <v>636</v>
      </c>
      <c r="Q501" t="s">
        <v>636</v>
      </c>
      <c r="R501" t="s">
        <v>636</v>
      </c>
      <c r="S501" t="s">
        <v>636</v>
      </c>
      <c r="T501" t="s">
        <v>636</v>
      </c>
      <c r="U501" t="s">
        <v>636</v>
      </c>
      <c r="V501" t="s">
        <v>636</v>
      </c>
      <c r="W501" t="s">
        <v>636</v>
      </c>
      <c r="X501" t="s">
        <v>636</v>
      </c>
      <c r="Y501" t="s">
        <v>636</v>
      </c>
      <c r="Z501" t="s">
        <v>636</v>
      </c>
      <c r="AA501" t="s">
        <v>637</v>
      </c>
    </row>
    <row r="502" spans="1:27" x14ac:dyDescent="0.2">
      <c r="A502" t="s">
        <v>648</v>
      </c>
      <c r="B502" t="s">
        <v>649</v>
      </c>
      <c r="C502" t="s">
        <v>650</v>
      </c>
      <c r="D502" t="s">
        <v>67</v>
      </c>
      <c r="E502" t="s">
        <v>67</v>
      </c>
      <c r="F502" t="s">
        <v>67</v>
      </c>
      <c r="G502" t="s">
        <v>67</v>
      </c>
      <c r="H502" t="s">
        <v>67</v>
      </c>
      <c r="I502" t="s">
        <v>67</v>
      </c>
      <c r="J502" t="s">
        <v>67</v>
      </c>
      <c r="K502" t="s">
        <v>67</v>
      </c>
      <c r="L502" t="s">
        <v>67</v>
      </c>
      <c r="M502" t="s">
        <v>67</v>
      </c>
      <c r="N502" t="s">
        <v>67</v>
      </c>
      <c r="O502" t="s">
        <v>67</v>
      </c>
      <c r="P502" t="s">
        <v>67</v>
      </c>
      <c r="Q502" t="s">
        <v>67</v>
      </c>
      <c r="R502" t="s">
        <v>67</v>
      </c>
      <c r="S502" t="s">
        <v>67</v>
      </c>
      <c r="T502" t="s">
        <v>67</v>
      </c>
      <c r="U502" t="s">
        <v>67</v>
      </c>
      <c r="V502" t="s">
        <v>67</v>
      </c>
      <c r="W502" t="s">
        <v>67</v>
      </c>
      <c r="X502" t="s">
        <v>67</v>
      </c>
      <c r="Y502" t="s">
        <v>67</v>
      </c>
      <c r="Z502" t="s">
        <v>67</v>
      </c>
      <c r="AA502" t="s">
        <v>77</v>
      </c>
    </row>
    <row r="503" spans="1:27" x14ac:dyDescent="0.2">
      <c r="A503" t="s">
        <v>651</v>
      </c>
      <c r="C503">
        <v>0</v>
      </c>
      <c r="D503" t="s">
        <v>67</v>
      </c>
      <c r="E503" t="s">
        <v>67</v>
      </c>
      <c r="F503" t="s">
        <v>67</v>
      </c>
      <c r="G503" t="s">
        <v>67</v>
      </c>
      <c r="H503" t="s">
        <v>67</v>
      </c>
      <c r="I503" t="s">
        <v>67</v>
      </c>
      <c r="J503" t="s">
        <v>67</v>
      </c>
      <c r="K503" t="s">
        <v>67</v>
      </c>
      <c r="L503" t="s">
        <v>67</v>
      </c>
      <c r="M503" t="s">
        <v>67</v>
      </c>
      <c r="N503" t="s">
        <v>67</v>
      </c>
      <c r="O503" t="s">
        <v>67</v>
      </c>
      <c r="P503" t="s">
        <v>67</v>
      </c>
      <c r="Q503" t="s">
        <v>67</v>
      </c>
      <c r="R503" t="s">
        <v>67</v>
      </c>
      <c r="S503" t="s">
        <v>67</v>
      </c>
      <c r="T503" t="s">
        <v>67</v>
      </c>
      <c r="U503" t="s">
        <v>67</v>
      </c>
      <c r="V503" t="s">
        <v>67</v>
      </c>
      <c r="W503" t="s">
        <v>67</v>
      </c>
      <c r="X503" t="s">
        <v>67</v>
      </c>
      <c r="Y503" t="s">
        <v>67</v>
      </c>
      <c r="Z503" t="s">
        <v>67</v>
      </c>
      <c r="AA503" t="s">
        <v>77</v>
      </c>
    </row>
    <row r="504" spans="1:27" x14ac:dyDescent="0.2">
      <c r="A504" t="s">
        <v>652</v>
      </c>
      <c r="C504">
        <v>0</v>
      </c>
      <c r="D504" t="s">
        <v>67</v>
      </c>
      <c r="E504" t="s">
        <v>67</v>
      </c>
      <c r="F504" t="s">
        <v>67</v>
      </c>
      <c r="G504" t="s">
        <v>67</v>
      </c>
      <c r="H504" t="s">
        <v>67</v>
      </c>
      <c r="I504" t="s">
        <v>67</v>
      </c>
      <c r="J504" t="s">
        <v>67</v>
      </c>
      <c r="K504" t="s">
        <v>67</v>
      </c>
      <c r="L504" t="s">
        <v>67</v>
      </c>
      <c r="M504" t="s">
        <v>67</v>
      </c>
      <c r="N504" t="s">
        <v>67</v>
      </c>
      <c r="O504" t="s">
        <v>67</v>
      </c>
      <c r="P504" t="s">
        <v>67</v>
      </c>
      <c r="Q504" t="s">
        <v>67</v>
      </c>
      <c r="R504" t="s">
        <v>67</v>
      </c>
      <c r="S504" t="s">
        <v>67</v>
      </c>
      <c r="T504" t="s">
        <v>67</v>
      </c>
      <c r="U504" t="s">
        <v>67</v>
      </c>
      <c r="V504" t="s">
        <v>67</v>
      </c>
      <c r="W504" t="s">
        <v>67</v>
      </c>
      <c r="X504" t="s">
        <v>67</v>
      </c>
      <c r="Y504" t="s">
        <v>67</v>
      </c>
      <c r="Z504" t="s">
        <v>67</v>
      </c>
      <c r="AA504" t="s">
        <v>77</v>
      </c>
    </row>
    <row r="505" spans="1:27" x14ac:dyDescent="0.2">
      <c r="A505" t="s">
        <v>653</v>
      </c>
      <c r="C505">
        <v>0</v>
      </c>
      <c r="D505" t="s">
        <v>67</v>
      </c>
      <c r="E505" t="s">
        <v>67</v>
      </c>
      <c r="F505" t="s">
        <v>67</v>
      </c>
      <c r="G505" t="s">
        <v>67</v>
      </c>
      <c r="H505" t="s">
        <v>67</v>
      </c>
      <c r="I505" t="s">
        <v>67</v>
      </c>
      <c r="J505" t="s">
        <v>67</v>
      </c>
      <c r="K505" t="s">
        <v>67</v>
      </c>
      <c r="L505" t="s">
        <v>67</v>
      </c>
      <c r="M505" t="s">
        <v>67</v>
      </c>
      <c r="N505" t="s">
        <v>67</v>
      </c>
      <c r="O505" t="s">
        <v>67</v>
      </c>
      <c r="P505" t="s">
        <v>67</v>
      </c>
      <c r="Q505" t="s">
        <v>67</v>
      </c>
      <c r="R505" t="s">
        <v>67</v>
      </c>
      <c r="S505" t="s">
        <v>67</v>
      </c>
      <c r="T505" t="s">
        <v>67</v>
      </c>
      <c r="U505" t="s">
        <v>67</v>
      </c>
      <c r="V505" t="s">
        <v>67</v>
      </c>
      <c r="W505" t="s">
        <v>67</v>
      </c>
      <c r="X505" t="s">
        <v>67</v>
      </c>
      <c r="Y505" t="s">
        <v>67</v>
      </c>
      <c r="Z505" t="s">
        <v>67</v>
      </c>
      <c r="AA505" t="s">
        <v>77</v>
      </c>
    </row>
    <row r="506" spans="1:27" x14ac:dyDescent="0.2">
      <c r="A506" t="s">
        <v>654</v>
      </c>
      <c r="B506" t="s">
        <v>655</v>
      </c>
      <c r="C506" t="s">
        <v>656</v>
      </c>
      <c r="D506" t="s">
        <v>67</v>
      </c>
      <c r="E506" t="s">
        <v>67</v>
      </c>
      <c r="F506" t="s">
        <v>67</v>
      </c>
      <c r="G506" t="s">
        <v>67</v>
      </c>
      <c r="H506" t="s">
        <v>67</v>
      </c>
      <c r="I506" t="s">
        <v>67</v>
      </c>
      <c r="J506" t="s">
        <v>67</v>
      </c>
      <c r="K506" t="s">
        <v>67</v>
      </c>
      <c r="L506" t="s">
        <v>67</v>
      </c>
      <c r="M506" t="s">
        <v>67</v>
      </c>
      <c r="N506" t="s">
        <v>67</v>
      </c>
      <c r="O506" t="s">
        <v>67</v>
      </c>
      <c r="P506" t="s">
        <v>67</v>
      </c>
      <c r="Q506" t="s">
        <v>67</v>
      </c>
      <c r="R506" t="s">
        <v>67</v>
      </c>
      <c r="S506" t="s">
        <v>67</v>
      </c>
      <c r="T506" t="s">
        <v>67</v>
      </c>
      <c r="U506" t="s">
        <v>67</v>
      </c>
      <c r="V506" t="s">
        <v>67</v>
      </c>
      <c r="W506" t="s">
        <v>67</v>
      </c>
      <c r="X506" t="s">
        <v>67</v>
      </c>
      <c r="Y506" t="s">
        <v>67</v>
      </c>
      <c r="Z506" t="s">
        <v>67</v>
      </c>
      <c r="AA506" t="s">
        <v>77</v>
      </c>
    </row>
    <row r="507" spans="1:27" x14ac:dyDescent="0.2">
      <c r="A507" t="s">
        <v>657</v>
      </c>
      <c r="B507" t="s">
        <v>658</v>
      </c>
      <c r="C507" t="s">
        <v>659</v>
      </c>
      <c r="D507" t="s">
        <v>67</v>
      </c>
      <c r="E507" t="s">
        <v>67</v>
      </c>
      <c r="F507" t="s">
        <v>67</v>
      </c>
      <c r="G507" t="s">
        <v>67</v>
      </c>
      <c r="H507" t="s">
        <v>67</v>
      </c>
      <c r="I507" t="s">
        <v>67</v>
      </c>
      <c r="J507" t="s">
        <v>67</v>
      </c>
      <c r="K507" t="s">
        <v>67</v>
      </c>
      <c r="L507" t="s">
        <v>67</v>
      </c>
      <c r="M507" t="s">
        <v>67</v>
      </c>
      <c r="N507" t="s">
        <v>67</v>
      </c>
      <c r="O507" t="s">
        <v>67</v>
      </c>
      <c r="P507" t="s">
        <v>67</v>
      </c>
      <c r="Q507" t="s">
        <v>67</v>
      </c>
      <c r="R507" t="s">
        <v>67</v>
      </c>
      <c r="S507" t="s">
        <v>67</v>
      </c>
      <c r="T507" t="s">
        <v>67</v>
      </c>
      <c r="U507" t="s">
        <v>67</v>
      </c>
      <c r="V507" t="s">
        <v>67</v>
      </c>
      <c r="W507" t="s">
        <v>67</v>
      </c>
      <c r="X507" t="s">
        <v>67</v>
      </c>
      <c r="Y507" t="s">
        <v>67</v>
      </c>
      <c r="Z507" t="s">
        <v>67</v>
      </c>
      <c r="AA507" t="s">
        <v>77</v>
      </c>
    </row>
    <row r="508" spans="1:27" x14ac:dyDescent="0.2">
      <c r="A508" t="s">
        <v>660</v>
      </c>
      <c r="C508">
        <v>0</v>
      </c>
      <c r="D508" t="s">
        <v>67</v>
      </c>
      <c r="E508" t="s">
        <v>67</v>
      </c>
      <c r="F508" t="s">
        <v>67</v>
      </c>
      <c r="G508" t="s">
        <v>67</v>
      </c>
      <c r="H508" t="s">
        <v>67</v>
      </c>
      <c r="I508" t="s">
        <v>67</v>
      </c>
      <c r="J508" t="s">
        <v>67</v>
      </c>
      <c r="K508" t="s">
        <v>67</v>
      </c>
      <c r="L508" t="s">
        <v>67</v>
      </c>
      <c r="M508" t="s">
        <v>67</v>
      </c>
      <c r="N508" t="s">
        <v>67</v>
      </c>
      <c r="O508" t="s">
        <v>67</v>
      </c>
      <c r="P508" t="s">
        <v>67</v>
      </c>
      <c r="Q508" t="s">
        <v>67</v>
      </c>
      <c r="R508" t="s">
        <v>67</v>
      </c>
      <c r="S508" t="s">
        <v>67</v>
      </c>
      <c r="T508" t="s">
        <v>67</v>
      </c>
      <c r="U508" t="s">
        <v>67</v>
      </c>
      <c r="V508" t="s">
        <v>67</v>
      </c>
      <c r="W508" t="s">
        <v>67</v>
      </c>
      <c r="X508" t="s">
        <v>67</v>
      </c>
      <c r="Y508" t="s">
        <v>67</v>
      </c>
      <c r="Z508" t="s">
        <v>67</v>
      </c>
      <c r="AA508" t="s">
        <v>77</v>
      </c>
    </row>
    <row r="509" spans="1:27" x14ac:dyDescent="0.2">
      <c r="A509" t="s">
        <v>661</v>
      </c>
      <c r="B509" t="s">
        <v>662</v>
      </c>
      <c r="C509">
        <v>0</v>
      </c>
      <c r="D509" t="s">
        <v>67</v>
      </c>
      <c r="E509" t="s">
        <v>67</v>
      </c>
      <c r="F509" t="s">
        <v>67</v>
      </c>
      <c r="G509" t="s">
        <v>67</v>
      </c>
      <c r="H509" t="s">
        <v>67</v>
      </c>
      <c r="I509" t="s">
        <v>67</v>
      </c>
      <c r="J509" t="s">
        <v>67</v>
      </c>
      <c r="K509" t="s">
        <v>67</v>
      </c>
      <c r="L509" t="s">
        <v>67</v>
      </c>
      <c r="M509" t="s">
        <v>67</v>
      </c>
      <c r="N509" t="s">
        <v>67</v>
      </c>
      <c r="O509" t="s">
        <v>67</v>
      </c>
      <c r="P509" t="s">
        <v>67</v>
      </c>
      <c r="Q509" t="s">
        <v>67</v>
      </c>
      <c r="R509" t="s">
        <v>67</v>
      </c>
      <c r="S509" t="s">
        <v>67</v>
      </c>
      <c r="T509" t="s">
        <v>67</v>
      </c>
      <c r="U509" t="s">
        <v>67</v>
      </c>
      <c r="V509" t="s">
        <v>67</v>
      </c>
      <c r="W509" t="s">
        <v>67</v>
      </c>
      <c r="X509" t="s">
        <v>67</v>
      </c>
      <c r="Y509" t="s">
        <v>67</v>
      </c>
      <c r="Z509" t="s">
        <v>67</v>
      </c>
      <c r="AA509" t="s">
        <v>77</v>
      </c>
    </row>
    <row r="513" spans="1:27" x14ac:dyDescent="0.2">
      <c r="A513" t="s">
        <v>227</v>
      </c>
    </row>
    <row r="514" spans="1:27" x14ac:dyDescent="0.2">
      <c r="A514" t="s">
        <v>9</v>
      </c>
      <c r="D514">
        <v>2011</v>
      </c>
      <c r="E514">
        <v>2012</v>
      </c>
      <c r="F514">
        <v>2013</v>
      </c>
      <c r="G514">
        <v>2014</v>
      </c>
      <c r="H514">
        <v>2015</v>
      </c>
      <c r="I514">
        <v>2016</v>
      </c>
      <c r="J514">
        <v>2017</v>
      </c>
      <c r="K514">
        <v>2018</v>
      </c>
      <c r="L514">
        <v>2019</v>
      </c>
      <c r="M514">
        <v>2020</v>
      </c>
      <c r="N514">
        <v>2021</v>
      </c>
      <c r="O514">
        <v>2022</v>
      </c>
      <c r="P514">
        <v>2023</v>
      </c>
      <c r="Q514">
        <v>2024</v>
      </c>
      <c r="R514">
        <v>2025</v>
      </c>
      <c r="S514">
        <v>2026</v>
      </c>
      <c r="T514">
        <v>2027</v>
      </c>
      <c r="U514">
        <v>2028</v>
      </c>
      <c r="V514">
        <v>2029</v>
      </c>
      <c r="W514">
        <v>2030</v>
      </c>
      <c r="X514">
        <v>2031</v>
      </c>
      <c r="Y514">
        <v>2032</v>
      </c>
      <c r="Z514">
        <v>2033</v>
      </c>
      <c r="AA514" t="s">
        <v>65</v>
      </c>
    </row>
    <row r="515" spans="1:27" x14ac:dyDescent="0.2">
      <c r="A515" t="s">
        <v>633</v>
      </c>
      <c r="B515" t="s">
        <v>634</v>
      </c>
      <c r="C515" t="s">
        <v>635</v>
      </c>
      <c r="D515" t="s">
        <v>636</v>
      </c>
      <c r="E515" t="s">
        <v>636</v>
      </c>
      <c r="F515" t="s">
        <v>636</v>
      </c>
      <c r="G515" t="s">
        <v>636</v>
      </c>
      <c r="H515" t="s">
        <v>636</v>
      </c>
      <c r="I515" t="s">
        <v>636</v>
      </c>
      <c r="J515" t="s">
        <v>636</v>
      </c>
      <c r="K515" t="s">
        <v>636</v>
      </c>
      <c r="L515" t="s">
        <v>636</v>
      </c>
      <c r="M515" t="s">
        <v>636</v>
      </c>
      <c r="N515" t="s">
        <v>636</v>
      </c>
      <c r="O515" t="s">
        <v>636</v>
      </c>
      <c r="P515" t="s">
        <v>636</v>
      </c>
      <c r="Q515" t="s">
        <v>636</v>
      </c>
      <c r="R515" t="s">
        <v>636</v>
      </c>
      <c r="S515" t="s">
        <v>636</v>
      </c>
      <c r="T515" t="s">
        <v>636</v>
      </c>
      <c r="U515" t="s">
        <v>636</v>
      </c>
      <c r="V515" t="s">
        <v>636</v>
      </c>
      <c r="W515" t="s">
        <v>636</v>
      </c>
      <c r="X515" t="s">
        <v>636</v>
      </c>
      <c r="Y515" t="s">
        <v>636</v>
      </c>
      <c r="Z515" t="s">
        <v>636</v>
      </c>
      <c r="AA515" t="s">
        <v>637</v>
      </c>
    </row>
    <row r="516" spans="1:27" x14ac:dyDescent="0.2">
      <c r="A516" t="s">
        <v>638</v>
      </c>
      <c r="C516">
        <v>0</v>
      </c>
      <c r="D516" t="s">
        <v>636</v>
      </c>
      <c r="E516" t="s">
        <v>636</v>
      </c>
      <c r="F516" t="s">
        <v>636</v>
      </c>
      <c r="G516" t="s">
        <v>636</v>
      </c>
      <c r="H516" t="s">
        <v>636</v>
      </c>
      <c r="I516" t="s">
        <v>636</v>
      </c>
      <c r="J516" t="s">
        <v>636</v>
      </c>
      <c r="K516" t="s">
        <v>636</v>
      </c>
      <c r="L516" t="s">
        <v>636</v>
      </c>
      <c r="M516" t="s">
        <v>636</v>
      </c>
      <c r="N516" t="s">
        <v>636</v>
      </c>
      <c r="O516" t="s">
        <v>636</v>
      </c>
      <c r="P516" t="s">
        <v>636</v>
      </c>
      <c r="Q516" t="s">
        <v>636</v>
      </c>
      <c r="R516" t="s">
        <v>636</v>
      </c>
      <c r="S516" t="s">
        <v>636</v>
      </c>
      <c r="T516" t="s">
        <v>636</v>
      </c>
      <c r="U516" t="s">
        <v>636</v>
      </c>
      <c r="V516" t="s">
        <v>636</v>
      </c>
      <c r="W516" t="s">
        <v>636</v>
      </c>
      <c r="X516" t="s">
        <v>636</v>
      </c>
      <c r="Y516" t="s">
        <v>636</v>
      </c>
      <c r="Z516" t="s">
        <v>636</v>
      </c>
      <c r="AA516" t="s">
        <v>637</v>
      </c>
    </row>
    <row r="517" spans="1:27" x14ac:dyDescent="0.2">
      <c r="A517" t="s">
        <v>639</v>
      </c>
      <c r="C517">
        <v>0</v>
      </c>
      <c r="D517" t="s">
        <v>636</v>
      </c>
      <c r="E517" t="s">
        <v>636</v>
      </c>
      <c r="F517" t="s">
        <v>636</v>
      </c>
      <c r="G517" t="s">
        <v>636</v>
      </c>
      <c r="H517" t="s">
        <v>636</v>
      </c>
      <c r="I517" t="s">
        <v>636</v>
      </c>
      <c r="J517" t="s">
        <v>636</v>
      </c>
      <c r="K517" t="s">
        <v>636</v>
      </c>
      <c r="L517" t="s">
        <v>636</v>
      </c>
      <c r="M517" t="s">
        <v>636</v>
      </c>
      <c r="N517" t="s">
        <v>636</v>
      </c>
      <c r="O517" t="s">
        <v>636</v>
      </c>
      <c r="P517" t="s">
        <v>636</v>
      </c>
      <c r="Q517" t="s">
        <v>636</v>
      </c>
      <c r="R517" t="s">
        <v>636</v>
      </c>
      <c r="S517" t="s">
        <v>636</v>
      </c>
      <c r="T517" t="s">
        <v>636</v>
      </c>
      <c r="U517" t="s">
        <v>636</v>
      </c>
      <c r="V517" t="s">
        <v>636</v>
      </c>
      <c r="W517" t="s">
        <v>636</v>
      </c>
      <c r="X517" t="s">
        <v>636</v>
      </c>
      <c r="Y517" t="s">
        <v>636</v>
      </c>
      <c r="Z517" t="s">
        <v>636</v>
      </c>
      <c r="AA517" t="s">
        <v>637</v>
      </c>
    </row>
    <row r="518" spans="1:27" x14ac:dyDescent="0.2">
      <c r="A518" t="s">
        <v>640</v>
      </c>
      <c r="C518">
        <v>0</v>
      </c>
      <c r="D518" t="s">
        <v>636</v>
      </c>
      <c r="E518" t="s">
        <v>636</v>
      </c>
      <c r="F518" t="s">
        <v>636</v>
      </c>
      <c r="G518" t="s">
        <v>636</v>
      </c>
      <c r="H518" t="s">
        <v>636</v>
      </c>
      <c r="I518" t="s">
        <v>636</v>
      </c>
      <c r="J518" t="s">
        <v>636</v>
      </c>
      <c r="K518" t="s">
        <v>636</v>
      </c>
      <c r="L518" t="s">
        <v>636</v>
      </c>
      <c r="M518" t="s">
        <v>636</v>
      </c>
      <c r="N518" t="s">
        <v>636</v>
      </c>
      <c r="O518" t="s">
        <v>636</v>
      </c>
      <c r="P518" t="s">
        <v>636</v>
      </c>
      <c r="Q518" t="s">
        <v>636</v>
      </c>
      <c r="R518" t="s">
        <v>636</v>
      </c>
      <c r="S518" t="s">
        <v>636</v>
      </c>
      <c r="T518" t="s">
        <v>636</v>
      </c>
      <c r="U518" t="s">
        <v>636</v>
      </c>
      <c r="V518" t="s">
        <v>636</v>
      </c>
      <c r="W518" t="s">
        <v>636</v>
      </c>
      <c r="X518" t="s">
        <v>636</v>
      </c>
      <c r="Y518" t="s">
        <v>636</v>
      </c>
      <c r="Z518" t="s">
        <v>636</v>
      </c>
      <c r="AA518" t="s">
        <v>637</v>
      </c>
    </row>
    <row r="519" spans="1:27" x14ac:dyDescent="0.2">
      <c r="A519" t="s">
        <v>641</v>
      </c>
      <c r="B519" t="s">
        <v>642</v>
      </c>
      <c r="C519" t="s">
        <v>643</v>
      </c>
      <c r="D519" t="s">
        <v>636</v>
      </c>
      <c r="E519" t="s">
        <v>636</v>
      </c>
      <c r="F519" t="s">
        <v>636</v>
      </c>
      <c r="G519" t="s">
        <v>636</v>
      </c>
      <c r="H519" t="s">
        <v>636</v>
      </c>
      <c r="I519" t="s">
        <v>636</v>
      </c>
      <c r="J519" t="s">
        <v>636</v>
      </c>
      <c r="K519" t="s">
        <v>636</v>
      </c>
      <c r="L519" t="s">
        <v>636</v>
      </c>
      <c r="M519" t="s">
        <v>636</v>
      </c>
      <c r="N519" t="s">
        <v>636</v>
      </c>
      <c r="O519" t="s">
        <v>636</v>
      </c>
      <c r="P519" t="s">
        <v>636</v>
      </c>
      <c r="Q519" t="s">
        <v>636</v>
      </c>
      <c r="R519" t="s">
        <v>636</v>
      </c>
      <c r="S519" t="s">
        <v>636</v>
      </c>
      <c r="T519" t="s">
        <v>636</v>
      </c>
      <c r="U519" t="s">
        <v>636</v>
      </c>
      <c r="V519" t="s">
        <v>636</v>
      </c>
      <c r="W519" t="s">
        <v>636</v>
      </c>
      <c r="X519" t="s">
        <v>636</v>
      </c>
      <c r="Y519" t="s">
        <v>636</v>
      </c>
      <c r="Z519" t="s">
        <v>636</v>
      </c>
      <c r="AA519" t="s">
        <v>637</v>
      </c>
    </row>
    <row r="520" spans="1:27" x14ac:dyDescent="0.2">
      <c r="A520" t="s">
        <v>644</v>
      </c>
      <c r="C520">
        <v>0</v>
      </c>
      <c r="D520" t="s">
        <v>636</v>
      </c>
      <c r="E520" t="s">
        <v>636</v>
      </c>
      <c r="F520" t="s">
        <v>636</v>
      </c>
      <c r="G520" t="s">
        <v>636</v>
      </c>
      <c r="H520" t="s">
        <v>636</v>
      </c>
      <c r="I520" t="s">
        <v>636</v>
      </c>
      <c r="J520" t="s">
        <v>636</v>
      </c>
      <c r="K520" t="s">
        <v>636</v>
      </c>
      <c r="L520" t="s">
        <v>636</v>
      </c>
      <c r="M520" t="s">
        <v>636</v>
      </c>
      <c r="N520" t="s">
        <v>636</v>
      </c>
      <c r="O520" t="s">
        <v>636</v>
      </c>
      <c r="P520" t="s">
        <v>636</v>
      </c>
      <c r="Q520" t="s">
        <v>636</v>
      </c>
      <c r="R520" t="s">
        <v>636</v>
      </c>
      <c r="S520" t="s">
        <v>636</v>
      </c>
      <c r="T520" t="s">
        <v>636</v>
      </c>
      <c r="U520" t="s">
        <v>636</v>
      </c>
      <c r="V520" t="s">
        <v>636</v>
      </c>
      <c r="W520" t="s">
        <v>636</v>
      </c>
      <c r="X520" t="s">
        <v>636</v>
      </c>
      <c r="Y520" t="s">
        <v>636</v>
      </c>
      <c r="Z520" t="s">
        <v>636</v>
      </c>
      <c r="AA520" t="s">
        <v>637</v>
      </c>
    </row>
    <row r="521" spans="1:27" x14ac:dyDescent="0.2">
      <c r="A521" t="s">
        <v>645</v>
      </c>
      <c r="B521" t="s">
        <v>405</v>
      </c>
      <c r="C521">
        <v>0</v>
      </c>
      <c r="D521" t="s">
        <v>636</v>
      </c>
      <c r="E521" t="s">
        <v>636</v>
      </c>
      <c r="F521" t="s">
        <v>636</v>
      </c>
      <c r="G521" t="s">
        <v>636</v>
      </c>
      <c r="H521" t="s">
        <v>636</v>
      </c>
      <c r="I521" t="s">
        <v>636</v>
      </c>
      <c r="J521" t="s">
        <v>636</v>
      </c>
      <c r="K521" t="s">
        <v>636</v>
      </c>
      <c r="L521" t="s">
        <v>636</v>
      </c>
      <c r="M521" t="s">
        <v>636</v>
      </c>
      <c r="N521" t="s">
        <v>636</v>
      </c>
      <c r="O521" t="s">
        <v>636</v>
      </c>
      <c r="P521" t="s">
        <v>636</v>
      </c>
      <c r="Q521" t="s">
        <v>636</v>
      </c>
      <c r="R521" t="s">
        <v>636</v>
      </c>
      <c r="S521" t="s">
        <v>636</v>
      </c>
      <c r="T521" t="s">
        <v>636</v>
      </c>
      <c r="U521" t="s">
        <v>636</v>
      </c>
      <c r="V521" t="s">
        <v>636</v>
      </c>
      <c r="W521" t="s">
        <v>636</v>
      </c>
      <c r="X521" t="s">
        <v>636</v>
      </c>
      <c r="Y521" t="s">
        <v>636</v>
      </c>
      <c r="Z521" t="s">
        <v>636</v>
      </c>
      <c r="AA521" t="s">
        <v>637</v>
      </c>
    </row>
    <row r="522" spans="1:27" x14ac:dyDescent="0.2">
      <c r="A522" t="s">
        <v>646</v>
      </c>
      <c r="B522" t="s">
        <v>647</v>
      </c>
      <c r="C522">
        <v>0</v>
      </c>
      <c r="D522" t="s">
        <v>636</v>
      </c>
      <c r="E522" t="s">
        <v>636</v>
      </c>
      <c r="F522" t="s">
        <v>636</v>
      </c>
      <c r="G522" t="s">
        <v>636</v>
      </c>
      <c r="H522" t="s">
        <v>636</v>
      </c>
      <c r="I522" t="s">
        <v>636</v>
      </c>
      <c r="J522" t="s">
        <v>636</v>
      </c>
      <c r="K522" t="s">
        <v>636</v>
      </c>
      <c r="L522" t="s">
        <v>636</v>
      </c>
      <c r="M522" t="s">
        <v>636</v>
      </c>
      <c r="N522" t="s">
        <v>636</v>
      </c>
      <c r="O522" t="s">
        <v>636</v>
      </c>
      <c r="P522" t="s">
        <v>636</v>
      </c>
      <c r="Q522" t="s">
        <v>636</v>
      </c>
      <c r="R522" t="s">
        <v>636</v>
      </c>
      <c r="S522" t="s">
        <v>636</v>
      </c>
      <c r="T522" t="s">
        <v>636</v>
      </c>
      <c r="U522" t="s">
        <v>636</v>
      </c>
      <c r="V522" t="s">
        <v>636</v>
      </c>
      <c r="W522" t="s">
        <v>636</v>
      </c>
      <c r="X522" t="s">
        <v>636</v>
      </c>
      <c r="Y522" t="s">
        <v>636</v>
      </c>
      <c r="Z522" t="s">
        <v>636</v>
      </c>
      <c r="AA522" t="s">
        <v>637</v>
      </c>
    </row>
    <row r="523" spans="1:27" x14ac:dyDescent="0.2">
      <c r="A523" t="s">
        <v>648</v>
      </c>
      <c r="B523" t="s">
        <v>649</v>
      </c>
      <c r="C523" t="s">
        <v>650</v>
      </c>
      <c r="D523" t="s">
        <v>67</v>
      </c>
      <c r="E523" t="s">
        <v>67</v>
      </c>
      <c r="F523" t="s">
        <v>67</v>
      </c>
      <c r="G523" t="s">
        <v>67</v>
      </c>
      <c r="H523" t="s">
        <v>67</v>
      </c>
      <c r="I523" t="s">
        <v>67</v>
      </c>
      <c r="J523" t="s">
        <v>67</v>
      </c>
      <c r="K523" t="s">
        <v>67</v>
      </c>
      <c r="L523" t="s">
        <v>67</v>
      </c>
      <c r="M523" t="s">
        <v>67</v>
      </c>
      <c r="N523" t="s">
        <v>67</v>
      </c>
      <c r="O523" t="s">
        <v>67</v>
      </c>
      <c r="P523" t="s">
        <v>67</v>
      </c>
      <c r="Q523" t="s">
        <v>67</v>
      </c>
      <c r="R523" t="s">
        <v>67</v>
      </c>
      <c r="S523" t="s">
        <v>67</v>
      </c>
      <c r="T523" t="s">
        <v>67</v>
      </c>
      <c r="U523" t="s">
        <v>67</v>
      </c>
      <c r="V523" t="s">
        <v>67</v>
      </c>
      <c r="W523" t="s">
        <v>67</v>
      </c>
      <c r="X523" t="s">
        <v>67</v>
      </c>
      <c r="Y523" t="s">
        <v>67</v>
      </c>
      <c r="Z523" t="s">
        <v>67</v>
      </c>
      <c r="AA523" t="s">
        <v>77</v>
      </c>
    </row>
    <row r="524" spans="1:27" x14ac:dyDescent="0.2">
      <c r="A524" t="s">
        <v>651</v>
      </c>
      <c r="C524">
        <v>0</v>
      </c>
      <c r="D524" t="s">
        <v>67</v>
      </c>
      <c r="E524" t="s">
        <v>67</v>
      </c>
      <c r="F524" t="s">
        <v>67</v>
      </c>
      <c r="G524" t="s">
        <v>67</v>
      </c>
      <c r="H524" t="s">
        <v>67</v>
      </c>
      <c r="I524" t="s">
        <v>67</v>
      </c>
      <c r="J524" t="s">
        <v>67</v>
      </c>
      <c r="K524" t="s">
        <v>67</v>
      </c>
      <c r="L524" t="s">
        <v>67</v>
      </c>
      <c r="M524" t="s">
        <v>67</v>
      </c>
      <c r="N524" t="s">
        <v>67</v>
      </c>
      <c r="O524" t="s">
        <v>67</v>
      </c>
      <c r="P524" t="s">
        <v>67</v>
      </c>
      <c r="Q524" t="s">
        <v>67</v>
      </c>
      <c r="R524" t="s">
        <v>67</v>
      </c>
      <c r="S524" t="s">
        <v>67</v>
      </c>
      <c r="T524" t="s">
        <v>67</v>
      </c>
      <c r="U524" t="s">
        <v>67</v>
      </c>
      <c r="V524" t="s">
        <v>67</v>
      </c>
      <c r="W524" t="s">
        <v>67</v>
      </c>
      <c r="X524" t="s">
        <v>67</v>
      </c>
      <c r="Y524" t="s">
        <v>67</v>
      </c>
      <c r="Z524" t="s">
        <v>67</v>
      </c>
      <c r="AA524" t="s">
        <v>77</v>
      </c>
    </row>
    <row r="525" spans="1:27" x14ac:dyDescent="0.2">
      <c r="A525" t="s">
        <v>652</v>
      </c>
      <c r="C525">
        <v>0</v>
      </c>
      <c r="D525" t="s">
        <v>67</v>
      </c>
      <c r="E525" t="s">
        <v>67</v>
      </c>
      <c r="F525" t="s">
        <v>67</v>
      </c>
      <c r="G525" t="s">
        <v>67</v>
      </c>
      <c r="H525" t="s">
        <v>67</v>
      </c>
      <c r="I525" t="s">
        <v>67</v>
      </c>
      <c r="J525" t="s">
        <v>67</v>
      </c>
      <c r="K525" t="s">
        <v>67</v>
      </c>
      <c r="L525" t="s">
        <v>67</v>
      </c>
      <c r="M525" t="s">
        <v>67</v>
      </c>
      <c r="N525" t="s">
        <v>67</v>
      </c>
      <c r="O525" t="s">
        <v>67</v>
      </c>
      <c r="P525" t="s">
        <v>67</v>
      </c>
      <c r="Q525" t="s">
        <v>67</v>
      </c>
      <c r="R525" t="s">
        <v>67</v>
      </c>
      <c r="S525" t="s">
        <v>67</v>
      </c>
      <c r="T525" t="s">
        <v>67</v>
      </c>
      <c r="U525" t="s">
        <v>67</v>
      </c>
      <c r="V525" t="s">
        <v>67</v>
      </c>
      <c r="W525" t="s">
        <v>67</v>
      </c>
      <c r="X525" t="s">
        <v>67</v>
      </c>
      <c r="Y525" t="s">
        <v>67</v>
      </c>
      <c r="Z525" t="s">
        <v>67</v>
      </c>
      <c r="AA525" t="s">
        <v>77</v>
      </c>
    </row>
    <row r="526" spans="1:27" x14ac:dyDescent="0.2">
      <c r="A526" t="s">
        <v>653</v>
      </c>
      <c r="C526">
        <v>0</v>
      </c>
      <c r="D526" t="s">
        <v>67</v>
      </c>
      <c r="E526" t="s">
        <v>67</v>
      </c>
      <c r="F526" t="s">
        <v>67</v>
      </c>
      <c r="G526" t="s">
        <v>67</v>
      </c>
      <c r="H526" t="s">
        <v>67</v>
      </c>
      <c r="I526" t="s">
        <v>67</v>
      </c>
      <c r="J526" t="s">
        <v>67</v>
      </c>
      <c r="K526" t="s">
        <v>67</v>
      </c>
      <c r="L526" t="s">
        <v>67</v>
      </c>
      <c r="M526" t="s">
        <v>67</v>
      </c>
      <c r="N526" t="s">
        <v>67</v>
      </c>
      <c r="O526" t="s">
        <v>67</v>
      </c>
      <c r="P526" t="s">
        <v>67</v>
      </c>
      <c r="Q526" t="s">
        <v>67</v>
      </c>
      <c r="R526" t="s">
        <v>67</v>
      </c>
      <c r="S526" t="s">
        <v>67</v>
      </c>
      <c r="T526" t="s">
        <v>67</v>
      </c>
      <c r="U526" t="s">
        <v>67</v>
      </c>
      <c r="V526" t="s">
        <v>67</v>
      </c>
      <c r="W526" t="s">
        <v>67</v>
      </c>
      <c r="X526" t="s">
        <v>67</v>
      </c>
      <c r="Y526" t="s">
        <v>67</v>
      </c>
      <c r="Z526" t="s">
        <v>67</v>
      </c>
      <c r="AA526" t="s">
        <v>77</v>
      </c>
    </row>
    <row r="527" spans="1:27" x14ac:dyDescent="0.2">
      <c r="A527" t="s">
        <v>654</v>
      </c>
      <c r="B527" t="s">
        <v>655</v>
      </c>
      <c r="C527" t="s">
        <v>656</v>
      </c>
      <c r="D527" t="s">
        <v>67</v>
      </c>
      <c r="E527" t="s">
        <v>67</v>
      </c>
      <c r="F527" t="s">
        <v>67</v>
      </c>
      <c r="G527" t="s">
        <v>67</v>
      </c>
      <c r="H527" t="s">
        <v>67</v>
      </c>
      <c r="I527" t="s">
        <v>67</v>
      </c>
      <c r="J527" t="s">
        <v>67</v>
      </c>
      <c r="K527" t="s">
        <v>67</v>
      </c>
      <c r="L527" t="s">
        <v>67</v>
      </c>
      <c r="M527" t="s">
        <v>67</v>
      </c>
      <c r="N527" t="s">
        <v>67</v>
      </c>
      <c r="O527" t="s">
        <v>67</v>
      </c>
      <c r="P527" t="s">
        <v>67</v>
      </c>
      <c r="Q527" t="s">
        <v>67</v>
      </c>
      <c r="R527" t="s">
        <v>67</v>
      </c>
      <c r="S527" t="s">
        <v>67</v>
      </c>
      <c r="T527" t="s">
        <v>67</v>
      </c>
      <c r="U527" t="s">
        <v>67</v>
      </c>
      <c r="V527" t="s">
        <v>67</v>
      </c>
      <c r="W527" t="s">
        <v>67</v>
      </c>
      <c r="X527" t="s">
        <v>67</v>
      </c>
      <c r="Y527" t="s">
        <v>67</v>
      </c>
      <c r="Z527" t="s">
        <v>67</v>
      </c>
      <c r="AA527" t="s">
        <v>77</v>
      </c>
    </row>
    <row r="528" spans="1:27" x14ac:dyDescent="0.2">
      <c r="A528" t="s">
        <v>657</v>
      </c>
      <c r="B528" t="s">
        <v>658</v>
      </c>
      <c r="C528" t="s">
        <v>659</v>
      </c>
      <c r="D528" t="s">
        <v>67</v>
      </c>
      <c r="E528" t="s">
        <v>67</v>
      </c>
      <c r="F528" t="s">
        <v>67</v>
      </c>
      <c r="G528" t="s">
        <v>67</v>
      </c>
      <c r="H528" t="s">
        <v>67</v>
      </c>
      <c r="I528" t="s">
        <v>67</v>
      </c>
      <c r="J528" t="s">
        <v>67</v>
      </c>
      <c r="K528" t="s">
        <v>67</v>
      </c>
      <c r="L528" t="s">
        <v>67</v>
      </c>
      <c r="M528" t="s">
        <v>67</v>
      </c>
      <c r="N528" t="s">
        <v>67</v>
      </c>
      <c r="O528" t="s">
        <v>67</v>
      </c>
      <c r="P528" t="s">
        <v>67</v>
      </c>
      <c r="Q528" t="s">
        <v>67</v>
      </c>
      <c r="R528" t="s">
        <v>67</v>
      </c>
      <c r="S528" t="s">
        <v>67</v>
      </c>
      <c r="T528" t="s">
        <v>67</v>
      </c>
      <c r="U528" t="s">
        <v>67</v>
      </c>
      <c r="V528" t="s">
        <v>67</v>
      </c>
      <c r="W528" t="s">
        <v>67</v>
      </c>
      <c r="X528" t="s">
        <v>67</v>
      </c>
      <c r="Y528" t="s">
        <v>67</v>
      </c>
      <c r="Z528" t="s">
        <v>67</v>
      </c>
      <c r="AA528" t="s">
        <v>77</v>
      </c>
    </row>
    <row r="529" spans="1:27" x14ac:dyDescent="0.2">
      <c r="A529" t="s">
        <v>660</v>
      </c>
      <c r="C529">
        <v>0</v>
      </c>
      <c r="D529" t="s">
        <v>67</v>
      </c>
      <c r="E529" t="s">
        <v>67</v>
      </c>
      <c r="F529" t="s">
        <v>67</v>
      </c>
      <c r="G529" t="s">
        <v>67</v>
      </c>
      <c r="H529" t="s">
        <v>67</v>
      </c>
      <c r="I529" t="s">
        <v>67</v>
      </c>
      <c r="J529" t="s">
        <v>67</v>
      </c>
      <c r="K529" t="s">
        <v>67</v>
      </c>
      <c r="L529" t="s">
        <v>67</v>
      </c>
      <c r="M529" t="s">
        <v>67</v>
      </c>
      <c r="N529" t="s">
        <v>67</v>
      </c>
      <c r="O529" t="s">
        <v>67</v>
      </c>
      <c r="P529" t="s">
        <v>67</v>
      </c>
      <c r="Q529" t="s">
        <v>67</v>
      </c>
      <c r="R529" t="s">
        <v>67</v>
      </c>
      <c r="S529" t="s">
        <v>67</v>
      </c>
      <c r="T529" t="s">
        <v>67</v>
      </c>
      <c r="U529" t="s">
        <v>67</v>
      </c>
      <c r="V529" t="s">
        <v>67</v>
      </c>
      <c r="W529" t="s">
        <v>67</v>
      </c>
      <c r="X529" t="s">
        <v>67</v>
      </c>
      <c r="Y529" t="s">
        <v>67</v>
      </c>
      <c r="Z529" t="s">
        <v>67</v>
      </c>
      <c r="AA529" t="s">
        <v>77</v>
      </c>
    </row>
    <row r="530" spans="1:27" x14ac:dyDescent="0.2">
      <c r="A530" t="s">
        <v>661</v>
      </c>
      <c r="B530" t="s">
        <v>662</v>
      </c>
      <c r="C530">
        <v>0</v>
      </c>
      <c r="D530" t="s">
        <v>67</v>
      </c>
      <c r="E530" t="s">
        <v>67</v>
      </c>
      <c r="F530" t="s">
        <v>67</v>
      </c>
      <c r="G530" t="s">
        <v>67</v>
      </c>
      <c r="H530" t="s">
        <v>67</v>
      </c>
      <c r="I530" t="s">
        <v>67</v>
      </c>
      <c r="J530" t="s">
        <v>67</v>
      </c>
      <c r="K530" t="s">
        <v>67</v>
      </c>
      <c r="L530" t="s">
        <v>67</v>
      </c>
      <c r="M530" t="s">
        <v>67</v>
      </c>
      <c r="N530" t="s">
        <v>67</v>
      </c>
      <c r="O530" t="s">
        <v>67</v>
      </c>
      <c r="P530" t="s">
        <v>67</v>
      </c>
      <c r="Q530" t="s">
        <v>67</v>
      </c>
      <c r="R530" t="s">
        <v>67</v>
      </c>
      <c r="S530" t="s">
        <v>67</v>
      </c>
      <c r="T530" t="s">
        <v>67</v>
      </c>
      <c r="U530" t="s">
        <v>67</v>
      </c>
      <c r="V530" t="s">
        <v>67</v>
      </c>
      <c r="W530" t="s">
        <v>67</v>
      </c>
      <c r="X530" t="s">
        <v>67</v>
      </c>
      <c r="Y530" t="s">
        <v>67</v>
      </c>
      <c r="Z530" t="s">
        <v>67</v>
      </c>
      <c r="AA530" t="s">
        <v>77</v>
      </c>
    </row>
    <row r="533" spans="1:27" x14ac:dyDescent="0.2">
      <c r="A533" t="s">
        <v>5</v>
      </c>
      <c r="B533" t="s">
        <v>6</v>
      </c>
      <c r="C533" t="s">
        <v>7</v>
      </c>
    </row>
    <row r="536" spans="1:27" x14ac:dyDescent="0.2">
      <c r="A536" t="s">
        <v>663</v>
      </c>
      <c r="B536" t="s">
        <v>664</v>
      </c>
      <c r="C536" t="s">
        <v>665</v>
      </c>
      <c r="D536" t="s">
        <v>666</v>
      </c>
    </row>
    <row r="537" spans="1:27" x14ac:dyDescent="0.2">
      <c r="B537">
        <v>2011</v>
      </c>
      <c r="C537">
        <v>2012</v>
      </c>
      <c r="D537">
        <v>2013</v>
      </c>
      <c r="E537">
        <v>2014</v>
      </c>
      <c r="F537">
        <v>2015</v>
      </c>
      <c r="G537">
        <v>2016</v>
      </c>
      <c r="H537">
        <v>2017</v>
      </c>
      <c r="I537">
        <v>2018</v>
      </c>
      <c r="J537">
        <v>2019</v>
      </c>
      <c r="K537">
        <v>2020</v>
      </c>
      <c r="L537">
        <v>2021</v>
      </c>
      <c r="M537">
        <v>2022</v>
      </c>
      <c r="N537">
        <v>2023</v>
      </c>
      <c r="O537">
        <v>2024</v>
      </c>
      <c r="P537">
        <v>2025</v>
      </c>
      <c r="Q537">
        <v>2026</v>
      </c>
      <c r="R537">
        <v>2027</v>
      </c>
      <c r="S537">
        <v>2028</v>
      </c>
      <c r="T537">
        <v>2029</v>
      </c>
      <c r="U537">
        <v>2030</v>
      </c>
      <c r="V537">
        <v>2031</v>
      </c>
      <c r="W537">
        <v>2032</v>
      </c>
      <c r="X537">
        <v>2033</v>
      </c>
      <c r="Y537">
        <v>2034</v>
      </c>
      <c r="Z537">
        <v>2035</v>
      </c>
      <c r="AA537">
        <v>2036</v>
      </c>
    </row>
    <row r="538" spans="1:27" x14ac:dyDescent="0.2">
      <c r="A538" t="s">
        <v>667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</row>
    <row r="542" spans="1:27" x14ac:dyDescent="0.2">
      <c r="A542" t="s">
        <v>668</v>
      </c>
      <c r="B542" t="s">
        <v>669</v>
      </c>
      <c r="C542" t="s">
        <v>670</v>
      </c>
    </row>
    <row r="543" spans="1:27" x14ac:dyDescent="0.2">
      <c r="B543">
        <v>2011</v>
      </c>
      <c r="C543">
        <v>2012</v>
      </c>
      <c r="D543">
        <v>2013</v>
      </c>
      <c r="E543">
        <v>2014</v>
      </c>
      <c r="F543">
        <v>2015</v>
      </c>
      <c r="G543">
        <v>2016</v>
      </c>
      <c r="H543">
        <v>2017</v>
      </c>
      <c r="I543">
        <v>2018</v>
      </c>
      <c r="J543">
        <v>2019</v>
      </c>
      <c r="K543">
        <v>2020</v>
      </c>
      <c r="L543">
        <v>2021</v>
      </c>
      <c r="M543">
        <v>2022</v>
      </c>
      <c r="N543">
        <v>2023</v>
      </c>
      <c r="O543">
        <v>2024</v>
      </c>
      <c r="P543">
        <v>2025</v>
      </c>
      <c r="Q543">
        <v>2026</v>
      </c>
      <c r="R543">
        <v>2027</v>
      </c>
      <c r="S543">
        <v>2028</v>
      </c>
      <c r="T543">
        <v>2029</v>
      </c>
      <c r="U543">
        <v>2030</v>
      </c>
      <c r="V543">
        <v>2031</v>
      </c>
      <c r="W543">
        <v>2032</v>
      </c>
      <c r="X543">
        <v>2033</v>
      </c>
      <c r="Y543">
        <v>2034</v>
      </c>
      <c r="Z543">
        <v>2035</v>
      </c>
      <c r="AA543">
        <v>2036</v>
      </c>
    </row>
    <row r="544" spans="1:27" x14ac:dyDescent="0.2">
      <c r="A544" t="s">
        <v>667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A544"/>
  <sheetViews>
    <sheetView topLeftCell="D7" workbookViewId="0">
      <selection activeCell="A23" sqref="A23:L25"/>
    </sheetView>
  </sheetViews>
  <sheetFormatPr defaultRowHeight="12.75" x14ac:dyDescent="0.2"/>
  <cols>
    <col min="1" max="1" width="32.140625" customWidth="1"/>
    <col min="2" max="2" width="8.7109375" customWidth="1"/>
    <col min="3" max="3" width="12.85546875" customWidth="1"/>
    <col min="4" max="4" width="10.85546875" customWidth="1"/>
    <col min="5" max="5" width="11.140625" customWidth="1"/>
    <col min="6" max="9" width="10.85546875" customWidth="1"/>
    <col min="10" max="10" width="12.85546875" customWidth="1"/>
    <col min="11" max="26" width="10.85546875" customWidth="1"/>
    <col min="27" max="27" width="25.140625" customWidth="1"/>
    <col min="28" max="38" width="10.85546875" customWidth="1"/>
    <col min="39" max="39" width="25.140625" customWidth="1"/>
  </cols>
  <sheetData>
    <row r="1" spans="1:27" x14ac:dyDescent="0.2">
      <c r="A1" t="s">
        <v>3</v>
      </c>
    </row>
    <row r="3" spans="1:27" x14ac:dyDescent="0.2">
      <c r="A3" t="s">
        <v>4</v>
      </c>
    </row>
    <row r="4" spans="1:27" x14ac:dyDescent="0.2">
      <c r="A4" t="s">
        <v>5</v>
      </c>
      <c r="B4" t="s">
        <v>6</v>
      </c>
      <c r="C4" t="s">
        <v>7</v>
      </c>
    </row>
    <row r="7" spans="1:27" x14ac:dyDescent="0.2">
      <c r="A7" t="s">
        <v>8</v>
      </c>
    </row>
    <row r="8" spans="1:27" x14ac:dyDescent="0.2">
      <c r="A8" t="s">
        <v>9</v>
      </c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>
        <v>2021</v>
      </c>
      <c r="M8">
        <v>2022</v>
      </c>
      <c r="N8">
        <v>2023</v>
      </c>
      <c r="O8">
        <v>2024</v>
      </c>
      <c r="P8">
        <v>2025</v>
      </c>
      <c r="Q8">
        <v>2026</v>
      </c>
      <c r="R8">
        <v>2027</v>
      </c>
      <c r="S8">
        <v>2028</v>
      </c>
      <c r="T8">
        <v>2029</v>
      </c>
      <c r="U8">
        <v>2030</v>
      </c>
      <c r="V8">
        <v>2031</v>
      </c>
      <c r="W8">
        <v>2032</v>
      </c>
      <c r="X8">
        <v>2033</v>
      </c>
      <c r="Y8">
        <v>2034</v>
      </c>
      <c r="Z8">
        <v>2035</v>
      </c>
      <c r="AA8">
        <v>2036</v>
      </c>
    </row>
    <row r="9" spans="1:27" x14ac:dyDescent="0.2">
      <c r="A9" t="s">
        <v>10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1528.78</v>
      </c>
      <c r="K9">
        <v>1619.577</v>
      </c>
      <c r="L9">
        <v>1698.4929999999999</v>
      </c>
      <c r="M9">
        <v>1780.6759999999999</v>
      </c>
      <c r="N9">
        <v>1873.63</v>
      </c>
      <c r="O9">
        <v>1971.175</v>
      </c>
      <c r="P9">
        <v>2076.6930000000002</v>
      </c>
      <c r="Q9">
        <v>2438.4940000000001</v>
      </c>
      <c r="R9">
        <v>2562.38</v>
      </c>
      <c r="S9">
        <v>2684.7759999999998</v>
      </c>
      <c r="T9">
        <v>2808.145</v>
      </c>
      <c r="U9">
        <v>2943.0129999999999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</row>
    <row r="10" spans="1:27" x14ac:dyDescent="0.2">
      <c r="A10" t="s">
        <v>11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294.10000000000002</v>
      </c>
      <c r="K10">
        <v>311.8</v>
      </c>
      <c r="L10">
        <v>331.6</v>
      </c>
      <c r="M10">
        <v>359.9</v>
      </c>
      <c r="N10">
        <v>397.5</v>
      </c>
      <c r="O10">
        <v>428.3</v>
      </c>
      <c r="P10">
        <v>452.6</v>
      </c>
      <c r="Q10">
        <v>447.9</v>
      </c>
      <c r="R10">
        <v>425.9</v>
      </c>
      <c r="S10">
        <v>455.1</v>
      </c>
      <c r="T10">
        <v>448.1</v>
      </c>
      <c r="U10">
        <v>464.3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</row>
    <row r="11" spans="1:27" x14ac:dyDescent="0.2">
      <c r="A11" t="s">
        <v>12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1178.453</v>
      </c>
      <c r="K11">
        <v>1233.143</v>
      </c>
      <c r="L11">
        <v>1285.373</v>
      </c>
      <c r="M11">
        <v>1337.48</v>
      </c>
      <c r="N11">
        <v>1393.337</v>
      </c>
      <c r="O11">
        <v>1452.36</v>
      </c>
      <c r="P11">
        <v>1513.0129999999999</v>
      </c>
      <c r="Q11">
        <v>1575.028</v>
      </c>
      <c r="R11">
        <v>1641.8679999999999</v>
      </c>
      <c r="S11">
        <v>1709.0029999999999</v>
      </c>
      <c r="T11">
        <v>1779.874</v>
      </c>
      <c r="U11">
        <v>1852.1849999999999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</row>
    <row r="12" spans="1:27" x14ac:dyDescent="0.2">
      <c r="A12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15.565</v>
      </c>
      <c r="K12">
        <v>15.988</v>
      </c>
      <c r="L12">
        <v>16.388000000000002</v>
      </c>
      <c r="M12">
        <v>16.815999999999999</v>
      </c>
      <c r="N12">
        <v>17.271000000000001</v>
      </c>
      <c r="O12">
        <v>17.786999999999999</v>
      </c>
      <c r="P12">
        <v>18.315000000000001</v>
      </c>
      <c r="Q12">
        <v>29.004000000000001</v>
      </c>
      <c r="R12">
        <v>29.873999999999999</v>
      </c>
      <c r="S12">
        <v>30.802</v>
      </c>
      <c r="T12">
        <v>31.74</v>
      </c>
      <c r="U12">
        <v>32.715000000000003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x14ac:dyDescent="0.2">
      <c r="A13" t="s">
        <v>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97.072000000000003</v>
      </c>
      <c r="K13">
        <v>117.33199999999999</v>
      </c>
      <c r="L13">
        <v>119.998</v>
      </c>
      <c r="M13">
        <v>127.101</v>
      </c>
      <c r="N13">
        <v>129.92099999999999</v>
      </c>
      <c r="O13">
        <v>132.559</v>
      </c>
      <c r="P13">
        <v>136.101</v>
      </c>
      <c r="Q13">
        <v>140.166</v>
      </c>
      <c r="R13">
        <v>144.523</v>
      </c>
      <c r="S13">
        <v>149.36600000000001</v>
      </c>
      <c r="T13">
        <v>154.726</v>
      </c>
      <c r="U13">
        <v>163.934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x14ac:dyDescent="0.2">
      <c r="A14" t="s">
        <v>15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3113.9690000000001</v>
      </c>
      <c r="K14">
        <v>3297.84</v>
      </c>
      <c r="L14">
        <v>3451.8519999999999</v>
      </c>
      <c r="M14">
        <v>3621.973</v>
      </c>
      <c r="N14">
        <v>3811.6579999999999</v>
      </c>
      <c r="O14">
        <v>4002.181</v>
      </c>
      <c r="P14">
        <v>4196.7219999999998</v>
      </c>
      <c r="Q14">
        <v>4630.5919999999996</v>
      </c>
      <c r="R14">
        <v>4804.5439999999999</v>
      </c>
      <c r="S14">
        <v>5029.0460000000003</v>
      </c>
      <c r="T14">
        <v>5222.585</v>
      </c>
      <c r="U14">
        <v>5456.1469999999999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</row>
    <row r="16" spans="1:27" x14ac:dyDescent="0.2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4.1820000000000004</v>
      </c>
      <c r="K16">
        <v>6.5279999999999996</v>
      </c>
      <c r="L16">
        <v>7.7050000000000001</v>
      </c>
      <c r="M16">
        <v>9.984</v>
      </c>
      <c r="N16">
        <v>11.702</v>
      </c>
      <c r="O16">
        <v>13.715999999999999</v>
      </c>
      <c r="P16">
        <v>17.315000000000001</v>
      </c>
      <c r="Q16">
        <v>-23.393000000000001</v>
      </c>
      <c r="R16">
        <v>-23.852</v>
      </c>
      <c r="S16">
        <v>-24.466000000000001</v>
      </c>
      <c r="T16">
        <v>-26.375</v>
      </c>
      <c r="U16">
        <v>-26.884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x14ac:dyDescent="0.2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104.024</v>
      </c>
      <c r="K17">
        <v>104.041</v>
      </c>
      <c r="L17">
        <v>104.548</v>
      </c>
      <c r="M17">
        <v>106.569</v>
      </c>
      <c r="N17">
        <v>107.43600000000001</v>
      </c>
      <c r="O17">
        <v>108.093</v>
      </c>
      <c r="P17">
        <v>109.613</v>
      </c>
      <c r="Q17">
        <v>93.191000000000003</v>
      </c>
      <c r="R17">
        <v>93.421999999999997</v>
      </c>
      <c r="S17">
        <v>93.671999999999997</v>
      </c>
      <c r="T17">
        <v>94.412999999999997</v>
      </c>
      <c r="U17">
        <v>94.864999999999995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 x14ac:dyDescent="0.2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-24.968</v>
      </c>
      <c r="K18">
        <v>-26.241</v>
      </c>
      <c r="L18">
        <v>-28.004000000000001</v>
      </c>
      <c r="M18">
        <v>-29.77</v>
      </c>
      <c r="N18">
        <v>-31.04</v>
      </c>
      <c r="O18">
        <v>-32.991999999999997</v>
      </c>
      <c r="P18">
        <v>-34.295999999999999</v>
      </c>
      <c r="Q18">
        <v>-36.267000000000003</v>
      </c>
      <c r="R18">
        <v>-37.683</v>
      </c>
      <c r="S18">
        <v>-39.395000000000003</v>
      </c>
      <c r="T18">
        <v>-40.276000000000003</v>
      </c>
      <c r="U18">
        <v>-41.082999999999998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</row>
    <row r="19" spans="1:27" x14ac:dyDescent="0.2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x14ac:dyDescent="0.2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4" spans="1:27" x14ac:dyDescent="0.2">
      <c r="A24" t="s">
        <v>21</v>
      </c>
    </row>
    <row r="25" spans="1:27" x14ac:dyDescent="0.2">
      <c r="A25" t="s">
        <v>9</v>
      </c>
      <c r="B25">
        <v>2011</v>
      </c>
      <c r="C25">
        <v>2012</v>
      </c>
      <c r="D25">
        <v>2013</v>
      </c>
      <c r="E25">
        <v>2014</v>
      </c>
      <c r="F25">
        <v>2015</v>
      </c>
      <c r="G25">
        <v>2016</v>
      </c>
      <c r="H25">
        <v>2017</v>
      </c>
      <c r="I25">
        <v>2018</v>
      </c>
      <c r="J25">
        <v>2019</v>
      </c>
      <c r="K25">
        <v>2020</v>
      </c>
      <c r="L25">
        <v>2021</v>
      </c>
      <c r="M25">
        <v>2022</v>
      </c>
      <c r="N25">
        <v>2023</v>
      </c>
      <c r="O25">
        <v>2024</v>
      </c>
      <c r="P25">
        <v>2025</v>
      </c>
      <c r="Q25">
        <v>2026</v>
      </c>
      <c r="R25">
        <v>2027</v>
      </c>
      <c r="S25">
        <v>2028</v>
      </c>
      <c r="T25">
        <v>2029</v>
      </c>
      <c r="U25">
        <v>2030</v>
      </c>
      <c r="V25">
        <v>2031</v>
      </c>
      <c r="W25">
        <v>2032</v>
      </c>
      <c r="X25">
        <v>2033</v>
      </c>
      <c r="Y25">
        <v>2034</v>
      </c>
      <c r="Z25">
        <v>2035</v>
      </c>
      <c r="AA25">
        <v>2036</v>
      </c>
    </row>
    <row r="26" spans="1:27" x14ac:dyDescent="0.2">
      <c r="A26" t="s">
        <v>10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-88.683999999999997</v>
      </c>
      <c r="K26">
        <v>-92.334000000000003</v>
      </c>
      <c r="L26">
        <v>-96.296000000000006</v>
      </c>
      <c r="M26">
        <v>-99.253</v>
      </c>
      <c r="N26">
        <v>-105.083</v>
      </c>
      <c r="O26">
        <v>-109.664</v>
      </c>
      <c r="P26">
        <v>-113.83499999999999</v>
      </c>
      <c r="Q26">
        <v>-44.308999999999997</v>
      </c>
      <c r="R26">
        <v>-40.518000000000001</v>
      </c>
      <c r="S26">
        <v>-44.414999999999999</v>
      </c>
      <c r="T26">
        <v>-38.118000000000002</v>
      </c>
      <c r="U26">
        <v>55.23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x14ac:dyDescent="0.2">
      <c r="A27" t="s">
        <v>11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7" x14ac:dyDescent="0.2">
      <c r="A28" t="s">
        <v>12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</row>
    <row r="29" spans="1:27" x14ac:dyDescent="0.2">
      <c r="A29" t="s">
        <v>13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</row>
    <row r="30" spans="1:27" x14ac:dyDescent="0.2">
      <c r="A30" t="s">
        <v>14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</row>
    <row r="31" spans="1:27" x14ac:dyDescent="0.2">
      <c r="A31" t="s">
        <v>15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-88.683999999999997</v>
      </c>
      <c r="K31">
        <v>-92.334000000000003</v>
      </c>
      <c r="L31">
        <v>-96.296000000000006</v>
      </c>
      <c r="M31">
        <v>-99.253</v>
      </c>
      <c r="N31">
        <v>-105.083</v>
      </c>
      <c r="O31">
        <v>-109.664</v>
      </c>
      <c r="P31">
        <v>-113.83499999999999</v>
      </c>
      <c r="Q31">
        <v>-44.308999999999997</v>
      </c>
      <c r="R31">
        <v>-40.518000000000001</v>
      </c>
      <c r="S31">
        <v>-44.414999999999999</v>
      </c>
      <c r="T31">
        <v>-38.118000000000002</v>
      </c>
      <c r="U31">
        <v>55.23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</row>
    <row r="33" spans="1:27" x14ac:dyDescent="0.2">
      <c r="A33" t="s">
        <v>16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-3.5990000000000002</v>
      </c>
      <c r="K33">
        <v>-3.5259999999999998</v>
      </c>
      <c r="L33">
        <v>-3.4830000000000001</v>
      </c>
      <c r="M33">
        <v>-3.3730000000000002</v>
      </c>
      <c r="N33">
        <v>-3.4009999999999998</v>
      </c>
      <c r="O33">
        <v>-3.3660000000000001</v>
      </c>
      <c r="P33">
        <v>-3.2549999999999999</v>
      </c>
      <c r="Q33">
        <v>-15.108000000000001</v>
      </c>
      <c r="R33">
        <v>-15.483000000000001</v>
      </c>
      <c r="S33">
        <v>-15.945</v>
      </c>
      <c r="T33">
        <v>-16.521999999999998</v>
      </c>
      <c r="U33">
        <v>-14.465999999999999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</row>
    <row r="34" spans="1:27" x14ac:dyDescent="0.2">
      <c r="A34" t="s">
        <v>17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73.525999999999996</v>
      </c>
      <c r="K34">
        <v>75.332999999999998</v>
      </c>
      <c r="L34">
        <v>77.391999999999996</v>
      </c>
      <c r="M34">
        <v>78.486999999999995</v>
      </c>
      <c r="N34">
        <v>81.718000000000004</v>
      </c>
      <c r="O34">
        <v>83.778000000000006</v>
      </c>
      <c r="P34">
        <v>85.45</v>
      </c>
      <c r="Q34">
        <v>104.53</v>
      </c>
      <c r="R34">
        <v>106.245</v>
      </c>
      <c r="S34">
        <v>109.681</v>
      </c>
      <c r="T34">
        <v>111.248</v>
      </c>
      <c r="U34">
        <v>60.12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 x14ac:dyDescent="0.2">
      <c r="A35" t="s">
        <v>18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</row>
    <row r="36" spans="1:27" x14ac:dyDescent="0.2">
      <c r="A36" t="s">
        <v>19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-0.59099999999999997</v>
      </c>
      <c r="R36">
        <v>-0.64300000000000002</v>
      </c>
      <c r="S36">
        <v>-0.66100000000000003</v>
      </c>
      <c r="T36">
        <v>-0.67600000000000005</v>
      </c>
      <c r="U36">
        <v>-0.75600000000000001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</row>
    <row r="37" spans="1:27" x14ac:dyDescent="0.2">
      <c r="A37" t="s">
        <v>20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-0.21</v>
      </c>
      <c r="R37">
        <v>-0.218</v>
      </c>
      <c r="S37">
        <v>-0.22800000000000001</v>
      </c>
      <c r="T37">
        <v>-0.22500000000000001</v>
      </c>
      <c r="U37">
        <v>-0.25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</row>
    <row r="40" spans="1:27" x14ac:dyDescent="0.2">
      <c r="A40" t="s">
        <v>22</v>
      </c>
      <c r="B40" t="s">
        <v>23</v>
      </c>
      <c r="C40" t="s">
        <v>24</v>
      </c>
    </row>
    <row r="41" spans="1:27" x14ac:dyDescent="0.2">
      <c r="A41" t="s">
        <v>671</v>
      </c>
      <c r="B41">
        <v>817.28</v>
      </c>
    </row>
    <row r="42" spans="1:27" x14ac:dyDescent="0.2">
      <c r="A42" t="s">
        <v>26</v>
      </c>
      <c r="B42">
        <v>0</v>
      </c>
    </row>
    <row r="43" spans="1:27" x14ac:dyDescent="0.2">
      <c r="A43" t="s">
        <v>27</v>
      </c>
      <c r="B43">
        <v>0</v>
      </c>
    </row>
    <row r="44" spans="1:27" x14ac:dyDescent="0.2">
      <c r="A44" t="s">
        <v>28</v>
      </c>
      <c r="B44">
        <v>0</v>
      </c>
    </row>
    <row r="45" spans="1:27" x14ac:dyDescent="0.2">
      <c r="A45" t="s">
        <v>29</v>
      </c>
      <c r="B45">
        <v>0</v>
      </c>
    </row>
    <row r="46" spans="1:27" x14ac:dyDescent="0.2">
      <c r="A46" t="s">
        <v>672</v>
      </c>
      <c r="B46">
        <v>817.28</v>
      </c>
    </row>
    <row r="48" spans="1:27" x14ac:dyDescent="0.2">
      <c r="A48" t="s">
        <v>673</v>
      </c>
      <c r="B48">
        <v>101.527</v>
      </c>
    </row>
    <row r="49" spans="1:5" x14ac:dyDescent="0.2">
      <c r="A49" t="s">
        <v>32</v>
      </c>
      <c r="B49">
        <v>47.508000000000003</v>
      </c>
    </row>
    <row r="50" spans="1:5" x14ac:dyDescent="0.2">
      <c r="A50" t="s">
        <v>33</v>
      </c>
      <c r="B50">
        <v>0</v>
      </c>
    </row>
    <row r="51" spans="1:5" x14ac:dyDescent="0.2">
      <c r="A51" t="s">
        <v>34</v>
      </c>
      <c r="B51">
        <v>-3.3260000000000001</v>
      </c>
    </row>
    <row r="52" spans="1:5" x14ac:dyDescent="0.2">
      <c r="A52" t="s">
        <v>35</v>
      </c>
      <c r="B52">
        <v>-1.1299999999999999</v>
      </c>
    </row>
    <row r="55" spans="1:5" x14ac:dyDescent="0.2">
      <c r="A55" t="s">
        <v>36</v>
      </c>
      <c r="B55" t="s">
        <v>37</v>
      </c>
      <c r="C55" t="s">
        <v>38</v>
      </c>
      <c r="D55" t="s">
        <v>39</v>
      </c>
      <c r="E55" t="s">
        <v>40</v>
      </c>
    </row>
    <row r="56" spans="1:5" x14ac:dyDescent="0.2">
      <c r="A56" t="s">
        <v>41</v>
      </c>
    </row>
    <row r="57" spans="1:5" x14ac:dyDescent="0.2">
      <c r="A57" t="s">
        <v>42</v>
      </c>
      <c r="B57" t="s">
        <v>43</v>
      </c>
    </row>
    <row r="58" spans="1:5" x14ac:dyDescent="0.2">
      <c r="A58" t="s">
        <v>44</v>
      </c>
    </row>
    <row r="59" spans="1:5" x14ac:dyDescent="0.2">
      <c r="A59" t="s">
        <v>3</v>
      </c>
    </row>
    <row r="63" spans="1:5" x14ac:dyDescent="0.2">
      <c r="A63" t="s">
        <v>45</v>
      </c>
      <c r="B63" t="s">
        <v>46</v>
      </c>
      <c r="C63" t="s">
        <v>47</v>
      </c>
    </row>
    <row r="66" spans="1:27" x14ac:dyDescent="0.2">
      <c r="A66" t="s">
        <v>21</v>
      </c>
    </row>
    <row r="67" spans="1:27" x14ac:dyDescent="0.2">
      <c r="A67" t="s">
        <v>48</v>
      </c>
      <c r="B67">
        <v>2011</v>
      </c>
      <c r="C67">
        <v>2012</v>
      </c>
      <c r="D67">
        <v>2013</v>
      </c>
      <c r="E67">
        <v>2014</v>
      </c>
      <c r="F67">
        <v>2015</v>
      </c>
      <c r="G67">
        <v>2016</v>
      </c>
      <c r="H67">
        <v>2017</v>
      </c>
      <c r="I67">
        <v>2018</v>
      </c>
      <c r="J67">
        <v>2019</v>
      </c>
      <c r="K67">
        <v>2020</v>
      </c>
      <c r="L67">
        <v>2021</v>
      </c>
      <c r="M67">
        <v>2022</v>
      </c>
      <c r="N67">
        <v>2023</v>
      </c>
      <c r="O67">
        <v>2024</v>
      </c>
      <c r="P67">
        <v>2025</v>
      </c>
      <c r="Q67">
        <v>2026</v>
      </c>
      <c r="R67">
        <v>2027</v>
      </c>
      <c r="S67">
        <v>2028</v>
      </c>
      <c r="T67">
        <v>2029</v>
      </c>
      <c r="U67">
        <v>2030</v>
      </c>
      <c r="V67">
        <v>2031</v>
      </c>
      <c r="W67">
        <v>2032</v>
      </c>
      <c r="X67">
        <v>2033</v>
      </c>
      <c r="Y67">
        <v>2034</v>
      </c>
      <c r="Z67">
        <v>2035</v>
      </c>
      <c r="AA67">
        <v>2036</v>
      </c>
    </row>
    <row r="68" spans="1:27" x14ac:dyDescent="0.2">
      <c r="A68" t="s">
        <v>10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-66.513000000000005</v>
      </c>
      <c r="K68">
        <v>-91.421000000000006</v>
      </c>
      <c r="L68">
        <v>-95.305999999999997</v>
      </c>
      <c r="M68">
        <v>-98.513999999999996</v>
      </c>
      <c r="N68">
        <v>-103.626</v>
      </c>
      <c r="O68">
        <v>-108.51900000000001</v>
      </c>
      <c r="P68">
        <v>-112.79300000000001</v>
      </c>
      <c r="Q68">
        <v>-61.691000000000003</v>
      </c>
      <c r="R68">
        <v>-41.466000000000001</v>
      </c>
      <c r="S68">
        <v>-43.441000000000003</v>
      </c>
      <c r="T68">
        <v>-39.692</v>
      </c>
      <c r="U68">
        <v>31.893000000000001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</row>
    <row r="69" spans="1:27" x14ac:dyDescent="0.2">
      <c r="A69" t="s">
        <v>11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</row>
    <row r="70" spans="1:27" x14ac:dyDescent="0.2">
      <c r="A70" t="s">
        <v>12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</row>
    <row r="71" spans="1:27" x14ac:dyDescent="0.2">
      <c r="A71" t="s">
        <v>13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</row>
    <row r="72" spans="1:27" x14ac:dyDescent="0.2">
      <c r="A72" t="s">
        <v>14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 x14ac:dyDescent="0.2">
      <c r="A73" t="s">
        <v>15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-66.513000000000005</v>
      </c>
      <c r="K73">
        <v>-91.421000000000006</v>
      </c>
      <c r="L73">
        <v>-95.305999999999997</v>
      </c>
      <c r="M73">
        <v>-98.513999999999996</v>
      </c>
      <c r="N73">
        <v>-103.626</v>
      </c>
      <c r="O73">
        <v>-108.51900000000001</v>
      </c>
      <c r="P73">
        <v>-112.79300000000001</v>
      </c>
      <c r="Q73">
        <v>-61.691000000000003</v>
      </c>
      <c r="R73">
        <v>-41.466000000000001</v>
      </c>
      <c r="S73">
        <v>-43.441000000000003</v>
      </c>
      <c r="T73">
        <v>-39.692</v>
      </c>
      <c r="U73">
        <v>31.893000000000001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</row>
    <row r="76" spans="1:27" x14ac:dyDescent="0.2">
      <c r="A76" t="s">
        <v>49</v>
      </c>
      <c r="B76" t="s">
        <v>50</v>
      </c>
      <c r="C76" t="s">
        <v>51</v>
      </c>
    </row>
    <row r="77" spans="1:27" x14ac:dyDescent="0.2">
      <c r="A77" t="s">
        <v>671</v>
      </c>
      <c r="B77">
        <v>831.08799999999997</v>
      </c>
    </row>
    <row r="78" spans="1:27" x14ac:dyDescent="0.2">
      <c r="A78" t="s">
        <v>26</v>
      </c>
      <c r="B78">
        <v>0</v>
      </c>
    </row>
    <row r="79" spans="1:27" x14ac:dyDescent="0.2">
      <c r="A79" t="s">
        <v>27</v>
      </c>
      <c r="B79">
        <v>0</v>
      </c>
    </row>
    <row r="80" spans="1:27" x14ac:dyDescent="0.2">
      <c r="A80" t="s">
        <v>28</v>
      </c>
      <c r="B80">
        <v>0</v>
      </c>
    </row>
    <row r="81" spans="1:5" x14ac:dyDescent="0.2">
      <c r="A81" t="s">
        <v>29</v>
      </c>
      <c r="B81">
        <v>0</v>
      </c>
    </row>
    <row r="82" spans="1:5" x14ac:dyDescent="0.2">
      <c r="A82" t="s">
        <v>672</v>
      </c>
      <c r="B82">
        <v>831.08799999999997</v>
      </c>
    </row>
    <row r="85" spans="1:5" x14ac:dyDescent="0.2">
      <c r="A85" t="s">
        <v>36</v>
      </c>
      <c r="B85" t="s">
        <v>37</v>
      </c>
      <c r="C85" t="s">
        <v>38</v>
      </c>
      <c r="D85" t="s">
        <v>39</v>
      </c>
      <c r="E85" t="s">
        <v>40</v>
      </c>
    </row>
    <row r="86" spans="1:5" x14ac:dyDescent="0.2">
      <c r="A86" t="s">
        <v>41</v>
      </c>
    </row>
    <row r="87" spans="1:5" x14ac:dyDescent="0.2">
      <c r="A87" t="s">
        <v>42</v>
      </c>
      <c r="B87" t="s">
        <v>43</v>
      </c>
    </row>
    <row r="88" spans="1:5" x14ac:dyDescent="0.2">
      <c r="A88" t="s">
        <v>52</v>
      </c>
      <c r="B88" t="s">
        <v>53</v>
      </c>
      <c r="C88" t="s">
        <v>54</v>
      </c>
      <c r="D88" t="s">
        <v>55</v>
      </c>
    </row>
    <row r="89" spans="1:5" x14ac:dyDescent="0.2">
      <c r="A89" t="s">
        <v>56</v>
      </c>
      <c r="B89" t="s">
        <v>57</v>
      </c>
    </row>
    <row r="90" spans="1:5" x14ac:dyDescent="0.2">
      <c r="A90" t="s">
        <v>58</v>
      </c>
      <c r="B90" t="s">
        <v>57</v>
      </c>
    </row>
    <row r="91" spans="1:5" x14ac:dyDescent="0.2">
      <c r="A91" t="s">
        <v>59</v>
      </c>
    </row>
    <row r="92" spans="1:5" x14ac:dyDescent="0.2">
      <c r="A92" t="s">
        <v>60</v>
      </c>
    </row>
    <row r="93" spans="1:5" x14ac:dyDescent="0.2">
      <c r="A93" t="s">
        <v>61</v>
      </c>
    </row>
    <row r="95" spans="1:5" x14ac:dyDescent="0.2">
      <c r="A95" t="s">
        <v>44</v>
      </c>
    </row>
    <row r="96" spans="1:5" x14ac:dyDescent="0.2">
      <c r="A96" t="s">
        <v>3</v>
      </c>
    </row>
    <row r="98" spans="1:27" x14ac:dyDescent="0.2">
      <c r="A98" t="s">
        <v>62</v>
      </c>
      <c r="B98" t="s">
        <v>63</v>
      </c>
      <c r="C98" t="s">
        <v>64</v>
      </c>
    </row>
    <row r="101" spans="1:27" x14ac:dyDescent="0.2">
      <c r="A101" t="s">
        <v>8</v>
      </c>
    </row>
    <row r="102" spans="1:27" x14ac:dyDescent="0.2">
      <c r="A102" t="s">
        <v>9</v>
      </c>
      <c r="D102">
        <v>2011</v>
      </c>
      <c r="E102">
        <v>2012</v>
      </c>
      <c r="F102">
        <v>2013</v>
      </c>
      <c r="G102">
        <v>2014</v>
      </c>
      <c r="H102">
        <v>2015</v>
      </c>
      <c r="I102">
        <v>2016</v>
      </c>
      <c r="J102">
        <v>2017</v>
      </c>
      <c r="K102">
        <v>2018</v>
      </c>
      <c r="L102">
        <v>2019</v>
      </c>
      <c r="M102">
        <v>2020</v>
      </c>
      <c r="N102">
        <v>2021</v>
      </c>
      <c r="O102">
        <v>2022</v>
      </c>
      <c r="P102">
        <v>2023</v>
      </c>
      <c r="Q102">
        <v>2024</v>
      </c>
      <c r="R102">
        <v>2025</v>
      </c>
      <c r="S102">
        <v>2026</v>
      </c>
      <c r="T102">
        <v>2027</v>
      </c>
      <c r="U102">
        <v>2028</v>
      </c>
      <c r="V102">
        <v>2029</v>
      </c>
      <c r="W102">
        <v>2030</v>
      </c>
      <c r="X102">
        <v>2031</v>
      </c>
      <c r="Y102">
        <v>2032</v>
      </c>
      <c r="Z102">
        <v>2033</v>
      </c>
      <c r="AA102" t="s">
        <v>65</v>
      </c>
    </row>
    <row r="103" spans="1:27" x14ac:dyDescent="0.2">
      <c r="A103" t="s">
        <v>66</v>
      </c>
      <c r="C103">
        <v>0</v>
      </c>
      <c r="D103" t="s">
        <v>67</v>
      </c>
      <c r="E103" t="s">
        <v>67</v>
      </c>
      <c r="F103" t="s">
        <v>67</v>
      </c>
      <c r="G103" t="s">
        <v>67</v>
      </c>
      <c r="H103" t="s">
        <v>67</v>
      </c>
      <c r="I103" t="s">
        <v>67</v>
      </c>
      <c r="J103" t="s">
        <v>67</v>
      </c>
      <c r="K103" t="s">
        <v>67</v>
      </c>
      <c r="L103" t="s">
        <v>68</v>
      </c>
      <c r="M103" t="s">
        <v>69</v>
      </c>
      <c r="N103" t="s">
        <v>69</v>
      </c>
      <c r="O103" t="s">
        <v>68</v>
      </c>
      <c r="P103" t="s">
        <v>69</v>
      </c>
      <c r="Q103" t="s">
        <v>70</v>
      </c>
      <c r="R103" t="s">
        <v>71</v>
      </c>
      <c r="S103" t="s">
        <v>72</v>
      </c>
      <c r="T103" t="s">
        <v>73</v>
      </c>
      <c r="U103" t="s">
        <v>74</v>
      </c>
      <c r="V103" t="s">
        <v>75</v>
      </c>
      <c r="W103" t="s">
        <v>76</v>
      </c>
      <c r="X103" t="s">
        <v>67</v>
      </c>
      <c r="Y103" t="s">
        <v>67</v>
      </c>
      <c r="Z103" t="s">
        <v>67</v>
      </c>
      <c r="AA103" t="s">
        <v>77</v>
      </c>
    </row>
    <row r="104" spans="1:27" x14ac:dyDescent="0.2">
      <c r="A104" t="s">
        <v>78</v>
      </c>
      <c r="B104" t="s">
        <v>79</v>
      </c>
      <c r="C104">
        <v>0</v>
      </c>
      <c r="D104" t="s">
        <v>67</v>
      </c>
      <c r="E104" t="s">
        <v>67</v>
      </c>
      <c r="F104" t="s">
        <v>67</v>
      </c>
      <c r="G104" t="s">
        <v>67</v>
      </c>
      <c r="H104" t="s">
        <v>67</v>
      </c>
      <c r="I104" t="s">
        <v>67</v>
      </c>
      <c r="J104" t="s">
        <v>67</v>
      </c>
      <c r="K104" t="s">
        <v>67</v>
      </c>
      <c r="L104" t="s">
        <v>80</v>
      </c>
      <c r="M104" t="s">
        <v>81</v>
      </c>
      <c r="N104" t="s">
        <v>82</v>
      </c>
      <c r="O104" t="s">
        <v>83</v>
      </c>
      <c r="P104" t="s">
        <v>82</v>
      </c>
      <c r="Q104" t="s">
        <v>80</v>
      </c>
      <c r="R104" t="s">
        <v>84</v>
      </c>
      <c r="S104" t="s">
        <v>85</v>
      </c>
      <c r="T104" t="s">
        <v>86</v>
      </c>
      <c r="U104" t="s">
        <v>87</v>
      </c>
      <c r="V104" t="s">
        <v>88</v>
      </c>
      <c r="W104" t="s">
        <v>89</v>
      </c>
      <c r="X104" t="s">
        <v>67</v>
      </c>
      <c r="Y104" t="s">
        <v>67</v>
      </c>
      <c r="Z104" t="s">
        <v>67</v>
      </c>
      <c r="AA104" t="s">
        <v>77</v>
      </c>
    </row>
    <row r="105" spans="1:27" x14ac:dyDescent="0.2">
      <c r="A105" t="s">
        <v>90</v>
      </c>
      <c r="C105">
        <v>0</v>
      </c>
      <c r="D105" t="s">
        <v>67</v>
      </c>
      <c r="E105" t="s">
        <v>67</v>
      </c>
      <c r="F105" t="s">
        <v>67</v>
      </c>
      <c r="G105" t="s">
        <v>67</v>
      </c>
      <c r="H105" t="s">
        <v>67</v>
      </c>
      <c r="I105" t="s">
        <v>67</v>
      </c>
      <c r="J105" t="s">
        <v>67</v>
      </c>
      <c r="K105" t="s">
        <v>67</v>
      </c>
      <c r="L105" t="s">
        <v>91</v>
      </c>
      <c r="M105" t="s">
        <v>92</v>
      </c>
      <c r="N105" t="s">
        <v>93</v>
      </c>
      <c r="O105" t="s">
        <v>92</v>
      </c>
      <c r="P105" t="s">
        <v>94</v>
      </c>
      <c r="Q105" t="s">
        <v>95</v>
      </c>
      <c r="R105" t="s">
        <v>95</v>
      </c>
      <c r="S105" t="s">
        <v>96</v>
      </c>
      <c r="T105" t="s">
        <v>97</v>
      </c>
      <c r="U105" t="s">
        <v>97</v>
      </c>
      <c r="V105" t="s">
        <v>98</v>
      </c>
      <c r="W105" t="s">
        <v>99</v>
      </c>
      <c r="X105" t="s">
        <v>67</v>
      </c>
      <c r="Y105" t="s">
        <v>67</v>
      </c>
      <c r="Z105" t="s">
        <v>67</v>
      </c>
      <c r="AA105" t="s">
        <v>77</v>
      </c>
    </row>
    <row r="106" spans="1:27" x14ac:dyDescent="0.2">
      <c r="A106" t="s">
        <v>100</v>
      </c>
      <c r="C106">
        <v>0</v>
      </c>
      <c r="D106" t="s">
        <v>67</v>
      </c>
      <c r="E106" t="s">
        <v>67</v>
      </c>
      <c r="F106" t="s">
        <v>67</v>
      </c>
      <c r="G106" t="s">
        <v>67</v>
      </c>
      <c r="H106" t="s">
        <v>67</v>
      </c>
      <c r="I106" t="s">
        <v>67</v>
      </c>
      <c r="J106" t="s">
        <v>67</v>
      </c>
      <c r="K106" t="s">
        <v>67</v>
      </c>
      <c r="L106" t="s">
        <v>101</v>
      </c>
      <c r="M106" t="s">
        <v>102</v>
      </c>
      <c r="N106" t="s">
        <v>103</v>
      </c>
      <c r="O106" t="s">
        <v>103</v>
      </c>
      <c r="P106" t="s">
        <v>103</v>
      </c>
      <c r="Q106" t="s">
        <v>103</v>
      </c>
      <c r="R106" t="s">
        <v>104</v>
      </c>
      <c r="S106" t="s">
        <v>105</v>
      </c>
      <c r="T106" t="s">
        <v>106</v>
      </c>
      <c r="U106" t="s">
        <v>107</v>
      </c>
      <c r="V106" t="s">
        <v>108</v>
      </c>
      <c r="W106" t="s">
        <v>109</v>
      </c>
      <c r="X106" t="s">
        <v>67</v>
      </c>
      <c r="Y106" t="s">
        <v>67</v>
      </c>
      <c r="Z106" t="s">
        <v>67</v>
      </c>
      <c r="AA106" t="s">
        <v>77</v>
      </c>
    </row>
    <row r="107" spans="1:27" x14ac:dyDescent="0.2">
      <c r="A107" t="s">
        <v>110</v>
      </c>
      <c r="C107">
        <v>0</v>
      </c>
      <c r="D107" t="s">
        <v>67</v>
      </c>
      <c r="E107" t="s">
        <v>67</v>
      </c>
      <c r="F107" t="s">
        <v>67</v>
      </c>
      <c r="G107" t="s">
        <v>67</v>
      </c>
      <c r="H107" t="s">
        <v>67</v>
      </c>
      <c r="I107" t="s">
        <v>67</v>
      </c>
      <c r="J107" t="s">
        <v>67</v>
      </c>
      <c r="K107" t="s">
        <v>67</v>
      </c>
      <c r="L107" t="s">
        <v>111</v>
      </c>
      <c r="M107" t="s">
        <v>112</v>
      </c>
      <c r="N107" t="s">
        <v>112</v>
      </c>
      <c r="O107" t="s">
        <v>113</v>
      </c>
      <c r="P107" t="s">
        <v>114</v>
      </c>
      <c r="Q107" t="s">
        <v>111</v>
      </c>
      <c r="R107" t="s">
        <v>111</v>
      </c>
      <c r="S107" t="s">
        <v>115</v>
      </c>
      <c r="T107" t="s">
        <v>116</v>
      </c>
      <c r="U107" t="s">
        <v>117</v>
      </c>
      <c r="V107" t="s">
        <v>118</v>
      </c>
      <c r="W107" t="s">
        <v>119</v>
      </c>
      <c r="X107" t="s">
        <v>67</v>
      </c>
      <c r="Y107" t="s">
        <v>67</v>
      </c>
      <c r="Z107" t="s">
        <v>67</v>
      </c>
      <c r="AA107" t="s">
        <v>77</v>
      </c>
    </row>
    <row r="108" spans="1:27" x14ac:dyDescent="0.2">
      <c r="A108" t="s">
        <v>120</v>
      </c>
      <c r="B108" t="s">
        <v>121</v>
      </c>
      <c r="C108">
        <v>0</v>
      </c>
      <c r="D108" t="s">
        <v>67</v>
      </c>
      <c r="E108" t="s">
        <v>67</v>
      </c>
      <c r="F108" t="s">
        <v>67</v>
      </c>
      <c r="G108" t="s">
        <v>67</v>
      </c>
      <c r="H108" t="s">
        <v>67</v>
      </c>
      <c r="I108" t="s">
        <v>67</v>
      </c>
      <c r="J108" t="s">
        <v>67</v>
      </c>
      <c r="K108" t="s">
        <v>67</v>
      </c>
      <c r="L108" t="s">
        <v>113</v>
      </c>
      <c r="M108" t="s">
        <v>122</v>
      </c>
      <c r="N108" t="s">
        <v>123</v>
      </c>
      <c r="O108" t="s">
        <v>123</v>
      </c>
      <c r="P108" t="s">
        <v>123</v>
      </c>
      <c r="Q108" t="s">
        <v>112</v>
      </c>
      <c r="R108" t="s">
        <v>112</v>
      </c>
      <c r="S108" t="s">
        <v>124</v>
      </c>
      <c r="T108" t="s">
        <v>125</v>
      </c>
      <c r="U108" t="s">
        <v>126</v>
      </c>
      <c r="V108" t="s">
        <v>127</v>
      </c>
      <c r="W108" t="s">
        <v>128</v>
      </c>
      <c r="X108" t="s">
        <v>67</v>
      </c>
      <c r="Y108" t="s">
        <v>67</v>
      </c>
      <c r="Z108" t="s">
        <v>67</v>
      </c>
      <c r="AA108" t="s">
        <v>77</v>
      </c>
    </row>
    <row r="110" spans="1:27" x14ac:dyDescent="0.2">
      <c r="A110" t="s">
        <v>129</v>
      </c>
      <c r="C110">
        <v>0</v>
      </c>
      <c r="D110" t="s">
        <v>67</v>
      </c>
      <c r="E110" t="s">
        <v>67</v>
      </c>
      <c r="F110" t="s">
        <v>67</v>
      </c>
      <c r="G110" t="s">
        <v>67</v>
      </c>
      <c r="H110" t="s">
        <v>67</v>
      </c>
      <c r="I110" t="s">
        <v>67</v>
      </c>
      <c r="J110" t="s">
        <v>67</v>
      </c>
      <c r="K110" t="s">
        <v>130</v>
      </c>
      <c r="L110" t="s">
        <v>131</v>
      </c>
      <c r="M110" t="s">
        <v>132</v>
      </c>
      <c r="N110" t="s">
        <v>133</v>
      </c>
      <c r="O110" t="s">
        <v>134</v>
      </c>
      <c r="P110" t="s">
        <v>135</v>
      </c>
      <c r="Q110" t="s">
        <v>136</v>
      </c>
      <c r="R110" t="s">
        <v>137</v>
      </c>
      <c r="S110" t="s">
        <v>138</v>
      </c>
      <c r="T110" t="s">
        <v>139</v>
      </c>
      <c r="U110" t="s">
        <v>140</v>
      </c>
      <c r="V110" t="s">
        <v>141</v>
      </c>
      <c r="W110" t="s">
        <v>142</v>
      </c>
      <c r="X110" t="s">
        <v>67</v>
      </c>
      <c r="Y110" t="s">
        <v>67</v>
      </c>
      <c r="Z110" t="s">
        <v>67</v>
      </c>
      <c r="AA110" t="s">
        <v>77</v>
      </c>
    </row>
    <row r="111" spans="1:27" x14ac:dyDescent="0.2">
      <c r="A111" t="s">
        <v>78</v>
      </c>
      <c r="B111" t="s">
        <v>79</v>
      </c>
      <c r="C111">
        <v>0</v>
      </c>
      <c r="D111" t="s">
        <v>67</v>
      </c>
      <c r="E111" t="s">
        <v>67</v>
      </c>
      <c r="F111" t="s">
        <v>67</v>
      </c>
      <c r="G111" t="s">
        <v>67</v>
      </c>
      <c r="H111" t="s">
        <v>67</v>
      </c>
      <c r="I111" t="s">
        <v>67</v>
      </c>
      <c r="J111" t="s">
        <v>67</v>
      </c>
      <c r="K111" t="s">
        <v>143</v>
      </c>
      <c r="L111" t="s">
        <v>144</v>
      </c>
      <c r="M111" t="s">
        <v>145</v>
      </c>
      <c r="N111" t="s">
        <v>146</v>
      </c>
      <c r="O111" t="s">
        <v>147</v>
      </c>
      <c r="P111" t="s">
        <v>148</v>
      </c>
      <c r="Q111" t="s">
        <v>149</v>
      </c>
      <c r="R111" t="s">
        <v>150</v>
      </c>
      <c r="S111" t="s">
        <v>151</v>
      </c>
      <c r="T111" t="s">
        <v>152</v>
      </c>
      <c r="U111" t="s">
        <v>153</v>
      </c>
      <c r="V111" t="s">
        <v>154</v>
      </c>
      <c r="W111" t="s">
        <v>155</v>
      </c>
      <c r="X111" t="s">
        <v>67</v>
      </c>
      <c r="Y111" t="s">
        <v>67</v>
      </c>
      <c r="Z111" t="s">
        <v>67</v>
      </c>
      <c r="AA111" t="s">
        <v>77</v>
      </c>
    </row>
    <row r="112" spans="1:27" x14ac:dyDescent="0.2">
      <c r="A112" t="s">
        <v>90</v>
      </c>
      <c r="C112">
        <v>0</v>
      </c>
      <c r="D112" t="s">
        <v>67</v>
      </c>
      <c r="E112" t="s">
        <v>67</v>
      </c>
      <c r="F112" t="s">
        <v>67</v>
      </c>
      <c r="G112" t="s">
        <v>67</v>
      </c>
      <c r="H112" t="s">
        <v>67</v>
      </c>
      <c r="I112" t="s">
        <v>67</v>
      </c>
      <c r="J112" t="s">
        <v>67</v>
      </c>
      <c r="K112" t="s">
        <v>67</v>
      </c>
      <c r="L112" t="s">
        <v>156</v>
      </c>
      <c r="M112" t="s">
        <v>157</v>
      </c>
      <c r="N112" t="s">
        <v>158</v>
      </c>
      <c r="O112" t="s">
        <v>159</v>
      </c>
      <c r="P112" t="s">
        <v>160</v>
      </c>
      <c r="Q112" t="s">
        <v>161</v>
      </c>
      <c r="R112" t="s">
        <v>162</v>
      </c>
      <c r="S112" t="s">
        <v>163</v>
      </c>
      <c r="T112" t="s">
        <v>164</v>
      </c>
      <c r="U112" t="s">
        <v>165</v>
      </c>
      <c r="V112" t="s">
        <v>166</v>
      </c>
      <c r="W112" t="s">
        <v>167</v>
      </c>
      <c r="X112" t="s">
        <v>67</v>
      </c>
      <c r="Y112" t="s">
        <v>67</v>
      </c>
      <c r="Z112" t="s">
        <v>67</v>
      </c>
      <c r="AA112" t="s">
        <v>77</v>
      </c>
    </row>
    <row r="113" spans="1:27" x14ac:dyDescent="0.2">
      <c r="A113" t="s">
        <v>100</v>
      </c>
      <c r="C113">
        <v>0</v>
      </c>
      <c r="D113" t="s">
        <v>67</v>
      </c>
      <c r="E113" t="s">
        <v>67</v>
      </c>
      <c r="F113" t="s">
        <v>67</v>
      </c>
      <c r="G113" t="s">
        <v>67</v>
      </c>
      <c r="H113" t="s">
        <v>67</v>
      </c>
      <c r="I113" t="s">
        <v>67</v>
      </c>
      <c r="J113" t="s">
        <v>67</v>
      </c>
      <c r="K113" t="s">
        <v>67</v>
      </c>
      <c r="L113" t="s">
        <v>168</v>
      </c>
      <c r="M113" t="s">
        <v>124</v>
      </c>
      <c r="N113" t="s">
        <v>169</v>
      </c>
      <c r="O113" t="s">
        <v>170</v>
      </c>
      <c r="P113" t="s">
        <v>170</v>
      </c>
      <c r="Q113" t="s">
        <v>171</v>
      </c>
      <c r="R113" t="s">
        <v>172</v>
      </c>
      <c r="S113" t="s">
        <v>81</v>
      </c>
      <c r="T113" t="s">
        <v>173</v>
      </c>
      <c r="U113" t="s">
        <v>174</v>
      </c>
      <c r="V113" t="s">
        <v>175</v>
      </c>
      <c r="W113" t="s">
        <v>176</v>
      </c>
      <c r="X113" t="s">
        <v>67</v>
      </c>
      <c r="Y113" t="s">
        <v>67</v>
      </c>
      <c r="Z113" t="s">
        <v>67</v>
      </c>
      <c r="AA113" t="s">
        <v>77</v>
      </c>
    </row>
    <row r="114" spans="1:27" x14ac:dyDescent="0.2">
      <c r="A114" t="s">
        <v>110</v>
      </c>
      <c r="C114">
        <v>0</v>
      </c>
      <c r="D114" t="s">
        <v>67</v>
      </c>
      <c r="E114" t="s">
        <v>67</v>
      </c>
      <c r="F114" t="s">
        <v>67</v>
      </c>
      <c r="G114" t="s">
        <v>67</v>
      </c>
      <c r="H114" t="s">
        <v>67</v>
      </c>
      <c r="I114" t="s">
        <v>67</v>
      </c>
      <c r="J114" t="s">
        <v>67</v>
      </c>
      <c r="K114" t="s">
        <v>67</v>
      </c>
      <c r="L114" t="s">
        <v>177</v>
      </c>
      <c r="M114" t="s">
        <v>178</v>
      </c>
      <c r="N114" t="s">
        <v>179</v>
      </c>
      <c r="O114" t="s">
        <v>180</v>
      </c>
      <c r="P114" t="s">
        <v>181</v>
      </c>
      <c r="Q114" t="s">
        <v>182</v>
      </c>
      <c r="R114" t="s">
        <v>183</v>
      </c>
      <c r="S114" t="s">
        <v>184</v>
      </c>
      <c r="T114" t="s">
        <v>185</v>
      </c>
      <c r="U114" t="s">
        <v>186</v>
      </c>
      <c r="V114" t="s">
        <v>187</v>
      </c>
      <c r="W114" t="s">
        <v>188</v>
      </c>
      <c r="X114" t="s">
        <v>67</v>
      </c>
      <c r="Y114" t="s">
        <v>67</v>
      </c>
      <c r="Z114" t="s">
        <v>67</v>
      </c>
      <c r="AA114" t="s">
        <v>77</v>
      </c>
    </row>
    <row r="115" spans="1:27" x14ac:dyDescent="0.2">
      <c r="A115" t="s">
        <v>120</v>
      </c>
      <c r="B115" t="s">
        <v>121</v>
      </c>
      <c r="C115">
        <v>0</v>
      </c>
      <c r="D115" t="s">
        <v>67</v>
      </c>
      <c r="E115" t="s">
        <v>67</v>
      </c>
      <c r="F115" t="s">
        <v>67</v>
      </c>
      <c r="G115" t="s">
        <v>67</v>
      </c>
      <c r="H115" t="s">
        <v>67</v>
      </c>
      <c r="I115" t="s">
        <v>67</v>
      </c>
      <c r="J115" t="s">
        <v>67</v>
      </c>
      <c r="K115" t="s">
        <v>67</v>
      </c>
      <c r="L115" t="s">
        <v>189</v>
      </c>
      <c r="M115" t="s">
        <v>190</v>
      </c>
      <c r="N115" t="s">
        <v>191</v>
      </c>
      <c r="O115" t="s">
        <v>192</v>
      </c>
      <c r="P115" t="s">
        <v>193</v>
      </c>
      <c r="Q115" t="s">
        <v>194</v>
      </c>
      <c r="R115" t="s">
        <v>195</v>
      </c>
      <c r="S115" t="s">
        <v>196</v>
      </c>
      <c r="T115" t="s">
        <v>197</v>
      </c>
      <c r="U115" t="s">
        <v>198</v>
      </c>
      <c r="V115" t="s">
        <v>199</v>
      </c>
      <c r="W115" t="s">
        <v>189</v>
      </c>
      <c r="X115" t="s">
        <v>67</v>
      </c>
      <c r="Y115" t="s">
        <v>67</v>
      </c>
      <c r="Z115" t="s">
        <v>67</v>
      </c>
      <c r="AA115" t="s">
        <v>77</v>
      </c>
    </row>
    <row r="116" spans="1:27" x14ac:dyDescent="0.2">
      <c r="A116" t="s">
        <v>200</v>
      </c>
      <c r="C116">
        <v>0</v>
      </c>
      <c r="D116" t="s">
        <v>67</v>
      </c>
      <c r="E116" t="s">
        <v>67</v>
      </c>
      <c r="F116" t="s">
        <v>67</v>
      </c>
      <c r="G116" t="s">
        <v>67</v>
      </c>
      <c r="H116" t="s">
        <v>67</v>
      </c>
      <c r="I116" t="s">
        <v>67</v>
      </c>
      <c r="J116" t="s">
        <v>67</v>
      </c>
      <c r="K116" t="s">
        <v>201</v>
      </c>
      <c r="L116" t="s">
        <v>202</v>
      </c>
      <c r="M116" t="s">
        <v>203</v>
      </c>
      <c r="N116" t="s">
        <v>204</v>
      </c>
      <c r="O116" t="s">
        <v>205</v>
      </c>
      <c r="P116" t="s">
        <v>206</v>
      </c>
      <c r="Q116" t="s">
        <v>207</v>
      </c>
      <c r="R116" t="s">
        <v>208</v>
      </c>
      <c r="S116" t="s">
        <v>209</v>
      </c>
      <c r="T116" t="s">
        <v>210</v>
      </c>
      <c r="U116" t="s">
        <v>211</v>
      </c>
      <c r="V116" t="s">
        <v>212</v>
      </c>
      <c r="W116" t="s">
        <v>213</v>
      </c>
      <c r="X116" t="s">
        <v>67</v>
      </c>
      <c r="Y116" t="s">
        <v>67</v>
      </c>
      <c r="Z116" t="s">
        <v>67</v>
      </c>
      <c r="AA116" t="s">
        <v>77</v>
      </c>
    </row>
    <row r="117" spans="1:27" x14ac:dyDescent="0.2">
      <c r="A117" t="s">
        <v>214</v>
      </c>
      <c r="C117">
        <v>0</v>
      </c>
      <c r="D117" t="s">
        <v>67</v>
      </c>
      <c r="E117" t="s">
        <v>67</v>
      </c>
      <c r="F117" t="s">
        <v>67</v>
      </c>
      <c r="G117" t="s">
        <v>67</v>
      </c>
      <c r="H117" t="s">
        <v>67</v>
      </c>
      <c r="I117" t="s">
        <v>67</v>
      </c>
      <c r="J117" t="s">
        <v>67</v>
      </c>
      <c r="K117" t="s">
        <v>215</v>
      </c>
      <c r="L117" t="s">
        <v>216</v>
      </c>
      <c r="M117" t="s">
        <v>217</v>
      </c>
      <c r="N117" t="s">
        <v>218</v>
      </c>
      <c r="O117" t="s">
        <v>219</v>
      </c>
      <c r="P117" t="s">
        <v>220</v>
      </c>
      <c r="Q117" t="s">
        <v>221</v>
      </c>
      <c r="R117" t="s">
        <v>222</v>
      </c>
      <c r="S117" t="s">
        <v>223</v>
      </c>
      <c r="T117" t="s">
        <v>224</v>
      </c>
      <c r="U117" t="s">
        <v>225</v>
      </c>
      <c r="V117" t="s">
        <v>226</v>
      </c>
      <c r="W117" t="s">
        <v>183</v>
      </c>
      <c r="X117" t="s">
        <v>67</v>
      </c>
      <c r="Y117" t="s">
        <v>67</v>
      </c>
      <c r="Z117" t="s">
        <v>67</v>
      </c>
      <c r="AA117" t="s">
        <v>77</v>
      </c>
    </row>
    <row r="121" spans="1:27" x14ac:dyDescent="0.2">
      <c r="A121" t="s">
        <v>227</v>
      </c>
    </row>
    <row r="122" spans="1:27" x14ac:dyDescent="0.2">
      <c r="A122" t="s">
        <v>9</v>
      </c>
      <c r="D122">
        <v>2011</v>
      </c>
      <c r="E122">
        <v>2012</v>
      </c>
      <c r="F122">
        <v>2013</v>
      </c>
      <c r="G122">
        <v>2014</v>
      </c>
      <c r="H122">
        <v>2015</v>
      </c>
      <c r="I122">
        <v>2016</v>
      </c>
      <c r="J122">
        <v>2017</v>
      </c>
      <c r="K122">
        <v>2018</v>
      </c>
      <c r="L122">
        <v>2019</v>
      </c>
      <c r="M122">
        <v>2020</v>
      </c>
      <c r="N122">
        <v>2021</v>
      </c>
      <c r="O122">
        <v>2022</v>
      </c>
      <c r="P122">
        <v>2023</v>
      </c>
      <c r="Q122">
        <v>2024</v>
      </c>
      <c r="R122">
        <v>2025</v>
      </c>
      <c r="S122">
        <v>2026</v>
      </c>
      <c r="T122">
        <v>2027</v>
      </c>
      <c r="U122">
        <v>2028</v>
      </c>
      <c r="V122">
        <v>2029</v>
      </c>
      <c r="W122">
        <v>2030</v>
      </c>
      <c r="X122">
        <v>2031</v>
      </c>
      <c r="Y122">
        <v>2032</v>
      </c>
      <c r="Z122">
        <v>2033</v>
      </c>
      <c r="AA122" t="s">
        <v>65</v>
      </c>
    </row>
    <row r="123" spans="1:27" x14ac:dyDescent="0.2">
      <c r="A123" t="s">
        <v>66</v>
      </c>
      <c r="C123">
        <v>0</v>
      </c>
      <c r="D123" t="s">
        <v>67</v>
      </c>
      <c r="E123" t="s">
        <v>67</v>
      </c>
      <c r="F123" t="s">
        <v>67</v>
      </c>
      <c r="G123" t="s">
        <v>67</v>
      </c>
      <c r="H123" t="s">
        <v>67</v>
      </c>
      <c r="I123" t="s">
        <v>67</v>
      </c>
      <c r="J123" t="s">
        <v>67</v>
      </c>
      <c r="K123" t="s">
        <v>67</v>
      </c>
      <c r="L123" t="s">
        <v>70</v>
      </c>
      <c r="M123" t="s">
        <v>228</v>
      </c>
      <c r="N123" t="s">
        <v>229</v>
      </c>
      <c r="O123" t="s">
        <v>230</v>
      </c>
      <c r="P123" t="s">
        <v>228</v>
      </c>
      <c r="Q123" t="s">
        <v>229</v>
      </c>
      <c r="R123" t="s">
        <v>675</v>
      </c>
      <c r="S123" t="s">
        <v>768</v>
      </c>
      <c r="T123" t="s">
        <v>769</v>
      </c>
      <c r="U123" t="s">
        <v>678</v>
      </c>
      <c r="V123" t="s">
        <v>770</v>
      </c>
      <c r="W123" t="s">
        <v>680</v>
      </c>
      <c r="X123" t="s">
        <v>67</v>
      </c>
      <c r="Y123" t="s">
        <v>67</v>
      </c>
      <c r="Z123" t="s">
        <v>67</v>
      </c>
      <c r="AA123" t="s">
        <v>77</v>
      </c>
    </row>
    <row r="124" spans="1:27" x14ac:dyDescent="0.2">
      <c r="A124" t="s">
        <v>78</v>
      </c>
      <c r="B124" t="s">
        <v>79</v>
      </c>
      <c r="C124">
        <v>0</v>
      </c>
      <c r="D124" t="s">
        <v>67</v>
      </c>
      <c r="E124" t="s">
        <v>67</v>
      </c>
      <c r="F124" t="s">
        <v>67</v>
      </c>
      <c r="G124" t="s">
        <v>67</v>
      </c>
      <c r="H124" t="s">
        <v>67</v>
      </c>
      <c r="I124" t="s">
        <v>67</v>
      </c>
      <c r="J124" t="s">
        <v>67</v>
      </c>
      <c r="K124" t="s">
        <v>67</v>
      </c>
      <c r="L124" t="s">
        <v>80</v>
      </c>
      <c r="M124" t="s">
        <v>80</v>
      </c>
      <c r="N124" t="s">
        <v>82</v>
      </c>
      <c r="O124" t="s">
        <v>237</v>
      </c>
      <c r="P124" t="s">
        <v>82</v>
      </c>
      <c r="Q124" t="s">
        <v>80</v>
      </c>
      <c r="R124" t="s">
        <v>681</v>
      </c>
      <c r="S124" t="s">
        <v>682</v>
      </c>
      <c r="T124" t="s">
        <v>683</v>
      </c>
      <c r="U124" t="s">
        <v>684</v>
      </c>
      <c r="V124" t="s">
        <v>685</v>
      </c>
      <c r="W124" t="s">
        <v>686</v>
      </c>
      <c r="X124" t="s">
        <v>67</v>
      </c>
      <c r="Y124" t="s">
        <v>67</v>
      </c>
      <c r="Z124" t="s">
        <v>67</v>
      </c>
      <c r="AA124" t="s">
        <v>77</v>
      </c>
    </row>
    <row r="125" spans="1:27" x14ac:dyDescent="0.2">
      <c r="A125" t="s">
        <v>90</v>
      </c>
      <c r="C125">
        <v>0</v>
      </c>
      <c r="D125" t="s">
        <v>67</v>
      </c>
      <c r="E125" t="s">
        <v>67</v>
      </c>
      <c r="F125" t="s">
        <v>67</v>
      </c>
      <c r="G125" t="s">
        <v>67</v>
      </c>
      <c r="H125" t="s">
        <v>67</v>
      </c>
      <c r="I125" t="s">
        <v>67</v>
      </c>
      <c r="J125" t="s">
        <v>67</v>
      </c>
      <c r="K125" t="s">
        <v>67</v>
      </c>
      <c r="L125" t="s">
        <v>239</v>
      </c>
      <c r="M125" t="s">
        <v>240</v>
      </c>
      <c r="N125" t="s">
        <v>240</v>
      </c>
      <c r="O125" t="s">
        <v>241</v>
      </c>
      <c r="P125" t="s">
        <v>241</v>
      </c>
      <c r="Q125" t="s">
        <v>242</v>
      </c>
      <c r="R125" t="s">
        <v>242</v>
      </c>
      <c r="S125" t="s">
        <v>237</v>
      </c>
      <c r="T125" t="s">
        <v>80</v>
      </c>
      <c r="U125" t="s">
        <v>82</v>
      </c>
      <c r="V125" t="s">
        <v>80</v>
      </c>
      <c r="W125" t="s">
        <v>80</v>
      </c>
      <c r="X125" t="s">
        <v>67</v>
      </c>
      <c r="Y125" t="s">
        <v>67</v>
      </c>
      <c r="Z125" t="s">
        <v>67</v>
      </c>
      <c r="AA125" t="s">
        <v>77</v>
      </c>
    </row>
    <row r="126" spans="1:27" x14ac:dyDescent="0.2">
      <c r="A126" t="s">
        <v>100</v>
      </c>
      <c r="C126">
        <v>0</v>
      </c>
      <c r="D126" t="s">
        <v>67</v>
      </c>
      <c r="E126" t="s">
        <v>67</v>
      </c>
      <c r="F126" t="s">
        <v>67</v>
      </c>
      <c r="G126" t="s">
        <v>67</v>
      </c>
      <c r="H126" t="s">
        <v>67</v>
      </c>
      <c r="I126" t="s">
        <v>67</v>
      </c>
      <c r="J126" t="s">
        <v>67</v>
      </c>
      <c r="K126" t="s">
        <v>67</v>
      </c>
      <c r="L126" t="s">
        <v>101</v>
      </c>
      <c r="M126" t="s">
        <v>102</v>
      </c>
      <c r="N126" t="s">
        <v>247</v>
      </c>
      <c r="O126" t="s">
        <v>103</v>
      </c>
      <c r="P126" t="s">
        <v>103</v>
      </c>
      <c r="Q126" t="s">
        <v>104</v>
      </c>
      <c r="R126" t="s">
        <v>104</v>
      </c>
      <c r="S126" t="s">
        <v>687</v>
      </c>
      <c r="T126" t="s">
        <v>688</v>
      </c>
      <c r="U126" t="s">
        <v>689</v>
      </c>
      <c r="V126" t="s">
        <v>688</v>
      </c>
      <c r="W126" t="s">
        <v>687</v>
      </c>
      <c r="X126" t="s">
        <v>67</v>
      </c>
      <c r="Y126" t="s">
        <v>67</v>
      </c>
      <c r="Z126" t="s">
        <v>67</v>
      </c>
      <c r="AA126" t="s">
        <v>77</v>
      </c>
    </row>
    <row r="127" spans="1:27" x14ac:dyDescent="0.2">
      <c r="A127" t="s">
        <v>110</v>
      </c>
      <c r="C127">
        <v>0</v>
      </c>
      <c r="D127" t="s">
        <v>67</v>
      </c>
      <c r="E127" t="s">
        <v>67</v>
      </c>
      <c r="F127" t="s">
        <v>67</v>
      </c>
      <c r="G127" t="s">
        <v>67</v>
      </c>
      <c r="H127" t="s">
        <v>67</v>
      </c>
      <c r="I127" t="s">
        <v>67</v>
      </c>
      <c r="J127" t="s">
        <v>67</v>
      </c>
      <c r="K127" t="s">
        <v>67</v>
      </c>
      <c r="L127" t="s">
        <v>250</v>
      </c>
      <c r="M127" t="s">
        <v>251</v>
      </c>
      <c r="N127" t="s">
        <v>123</v>
      </c>
      <c r="O127" t="s">
        <v>123</v>
      </c>
      <c r="P127" t="s">
        <v>123</v>
      </c>
      <c r="Q127" t="s">
        <v>112</v>
      </c>
      <c r="R127" t="s">
        <v>112</v>
      </c>
      <c r="S127" t="s">
        <v>287</v>
      </c>
      <c r="T127" t="s">
        <v>260</v>
      </c>
      <c r="U127" t="s">
        <v>259</v>
      </c>
      <c r="V127" t="s">
        <v>105</v>
      </c>
      <c r="W127" t="s">
        <v>259</v>
      </c>
      <c r="X127" t="s">
        <v>67</v>
      </c>
      <c r="Y127" t="s">
        <v>67</v>
      </c>
      <c r="Z127" t="s">
        <v>67</v>
      </c>
      <c r="AA127" t="s">
        <v>77</v>
      </c>
    </row>
    <row r="128" spans="1:27" x14ac:dyDescent="0.2">
      <c r="A128" t="s">
        <v>120</v>
      </c>
      <c r="B128" t="s">
        <v>121</v>
      </c>
      <c r="C128">
        <v>0</v>
      </c>
      <c r="D128" t="s">
        <v>67</v>
      </c>
      <c r="E128" t="s">
        <v>67</v>
      </c>
      <c r="F128" t="s">
        <v>67</v>
      </c>
      <c r="G128" t="s">
        <v>67</v>
      </c>
      <c r="H128" t="s">
        <v>67</v>
      </c>
      <c r="I128" t="s">
        <v>67</v>
      </c>
      <c r="J128" t="s">
        <v>67</v>
      </c>
      <c r="K128" t="s">
        <v>67</v>
      </c>
      <c r="L128" t="s">
        <v>112</v>
      </c>
      <c r="M128" t="s">
        <v>256</v>
      </c>
      <c r="N128" t="s">
        <v>257</v>
      </c>
      <c r="O128" t="s">
        <v>257</v>
      </c>
      <c r="P128" t="s">
        <v>258</v>
      </c>
      <c r="Q128" t="s">
        <v>251</v>
      </c>
      <c r="R128" t="s">
        <v>251</v>
      </c>
      <c r="S128" t="s">
        <v>690</v>
      </c>
      <c r="T128" t="s">
        <v>771</v>
      </c>
      <c r="U128" t="s">
        <v>302</v>
      </c>
      <c r="V128" t="s">
        <v>687</v>
      </c>
      <c r="W128" t="s">
        <v>247</v>
      </c>
      <c r="X128" t="s">
        <v>67</v>
      </c>
      <c r="Y128" t="s">
        <v>67</v>
      </c>
      <c r="Z128" t="s">
        <v>67</v>
      </c>
      <c r="AA128" t="s">
        <v>77</v>
      </c>
    </row>
    <row r="130" spans="1:27" x14ac:dyDescent="0.2">
      <c r="A130" t="s">
        <v>129</v>
      </c>
      <c r="C130">
        <v>0</v>
      </c>
      <c r="D130" t="s">
        <v>67</v>
      </c>
      <c r="E130" t="s">
        <v>67</v>
      </c>
      <c r="F130" t="s">
        <v>67</v>
      </c>
      <c r="G130" t="s">
        <v>67</v>
      </c>
      <c r="H130" t="s">
        <v>67</v>
      </c>
      <c r="I130" t="s">
        <v>67</v>
      </c>
      <c r="J130" t="s">
        <v>67</v>
      </c>
      <c r="K130" t="s">
        <v>130</v>
      </c>
      <c r="L130" t="s">
        <v>261</v>
      </c>
      <c r="M130" t="s">
        <v>262</v>
      </c>
      <c r="N130" t="s">
        <v>263</v>
      </c>
      <c r="O130" t="s">
        <v>264</v>
      </c>
      <c r="P130" t="s">
        <v>265</v>
      </c>
      <c r="Q130" t="s">
        <v>692</v>
      </c>
      <c r="R130" t="s">
        <v>693</v>
      </c>
      <c r="S130" t="s">
        <v>772</v>
      </c>
      <c r="T130" t="s">
        <v>773</v>
      </c>
      <c r="U130" t="s">
        <v>774</v>
      </c>
      <c r="V130" t="s">
        <v>775</v>
      </c>
      <c r="W130" t="s">
        <v>776</v>
      </c>
      <c r="X130" t="s">
        <v>67</v>
      </c>
      <c r="Y130" t="s">
        <v>67</v>
      </c>
      <c r="Z130" t="s">
        <v>67</v>
      </c>
      <c r="AA130" t="s">
        <v>77</v>
      </c>
    </row>
    <row r="131" spans="1:27" x14ac:dyDescent="0.2">
      <c r="A131" t="s">
        <v>78</v>
      </c>
      <c r="B131" t="s">
        <v>79</v>
      </c>
      <c r="C131">
        <v>0</v>
      </c>
      <c r="D131" t="s">
        <v>67</v>
      </c>
      <c r="E131" t="s">
        <v>67</v>
      </c>
      <c r="F131" t="s">
        <v>67</v>
      </c>
      <c r="G131" t="s">
        <v>67</v>
      </c>
      <c r="H131" t="s">
        <v>67</v>
      </c>
      <c r="I131" t="s">
        <v>67</v>
      </c>
      <c r="J131" t="s">
        <v>67</v>
      </c>
      <c r="K131" t="s">
        <v>143</v>
      </c>
      <c r="L131" t="s">
        <v>144</v>
      </c>
      <c r="M131" t="s">
        <v>145</v>
      </c>
      <c r="N131" t="s">
        <v>146</v>
      </c>
      <c r="O131" t="s">
        <v>273</v>
      </c>
      <c r="P131" t="s">
        <v>148</v>
      </c>
      <c r="Q131" t="s">
        <v>149</v>
      </c>
      <c r="R131" t="s">
        <v>699</v>
      </c>
      <c r="S131" t="s">
        <v>700</v>
      </c>
      <c r="T131" t="s">
        <v>701</v>
      </c>
      <c r="U131" t="s">
        <v>777</v>
      </c>
      <c r="V131" t="s">
        <v>703</v>
      </c>
      <c r="W131" t="s">
        <v>704</v>
      </c>
      <c r="X131" t="s">
        <v>67</v>
      </c>
      <c r="Y131" t="s">
        <v>67</v>
      </c>
      <c r="Z131" t="s">
        <v>67</v>
      </c>
      <c r="AA131" t="s">
        <v>77</v>
      </c>
    </row>
    <row r="132" spans="1:27" x14ac:dyDescent="0.2">
      <c r="A132" t="s">
        <v>90</v>
      </c>
      <c r="C132">
        <v>0</v>
      </c>
      <c r="D132" t="s">
        <v>67</v>
      </c>
      <c r="E132" t="s">
        <v>67</v>
      </c>
      <c r="F132" t="s">
        <v>67</v>
      </c>
      <c r="G132" t="s">
        <v>67</v>
      </c>
      <c r="H132" t="s">
        <v>67</v>
      </c>
      <c r="I132" t="s">
        <v>67</v>
      </c>
      <c r="J132" t="s">
        <v>67</v>
      </c>
      <c r="K132" t="s">
        <v>67</v>
      </c>
      <c r="L132" t="s">
        <v>275</v>
      </c>
      <c r="M132" t="s">
        <v>276</v>
      </c>
      <c r="N132" t="s">
        <v>277</v>
      </c>
      <c r="O132" t="s">
        <v>278</v>
      </c>
      <c r="P132" t="s">
        <v>279</v>
      </c>
      <c r="Q132" t="s">
        <v>705</v>
      </c>
      <c r="R132" t="s">
        <v>706</v>
      </c>
      <c r="S132" t="s">
        <v>778</v>
      </c>
      <c r="T132" t="s">
        <v>779</v>
      </c>
      <c r="U132" t="s">
        <v>780</v>
      </c>
      <c r="V132" t="s">
        <v>300</v>
      </c>
      <c r="W132" t="s">
        <v>114</v>
      </c>
      <c r="X132" t="s">
        <v>67</v>
      </c>
      <c r="Y132" t="s">
        <v>67</v>
      </c>
      <c r="Z132" t="s">
        <v>67</v>
      </c>
      <c r="AA132" t="s">
        <v>77</v>
      </c>
    </row>
    <row r="133" spans="1:27" x14ac:dyDescent="0.2">
      <c r="A133" t="s">
        <v>100</v>
      </c>
      <c r="C133">
        <v>0</v>
      </c>
      <c r="D133" t="s">
        <v>67</v>
      </c>
      <c r="E133" t="s">
        <v>67</v>
      </c>
      <c r="F133" t="s">
        <v>67</v>
      </c>
      <c r="G133" t="s">
        <v>67</v>
      </c>
      <c r="H133" t="s">
        <v>67</v>
      </c>
      <c r="I133" t="s">
        <v>67</v>
      </c>
      <c r="J133" t="s">
        <v>67</v>
      </c>
      <c r="K133" t="s">
        <v>67</v>
      </c>
      <c r="L133" t="s">
        <v>168</v>
      </c>
      <c r="M133" t="s">
        <v>124</v>
      </c>
      <c r="N133" t="s">
        <v>128</v>
      </c>
      <c r="O133" t="s">
        <v>127</v>
      </c>
      <c r="P133" t="s">
        <v>170</v>
      </c>
      <c r="Q133" t="s">
        <v>171</v>
      </c>
      <c r="R133" t="s">
        <v>172</v>
      </c>
      <c r="S133" t="s">
        <v>287</v>
      </c>
      <c r="T133" t="s">
        <v>107</v>
      </c>
      <c r="U133" t="s">
        <v>711</v>
      </c>
      <c r="V133" t="s">
        <v>109</v>
      </c>
      <c r="W133" t="s">
        <v>248</v>
      </c>
      <c r="X133" t="s">
        <v>67</v>
      </c>
      <c r="Y133" t="s">
        <v>67</v>
      </c>
      <c r="Z133" t="s">
        <v>67</v>
      </c>
      <c r="AA133" t="s">
        <v>77</v>
      </c>
    </row>
    <row r="134" spans="1:27" x14ac:dyDescent="0.2">
      <c r="A134" t="s">
        <v>110</v>
      </c>
      <c r="C134">
        <v>0</v>
      </c>
      <c r="D134" t="s">
        <v>67</v>
      </c>
      <c r="E134" t="s">
        <v>67</v>
      </c>
      <c r="F134" t="s">
        <v>67</v>
      </c>
      <c r="G134" t="s">
        <v>67</v>
      </c>
      <c r="H134" t="s">
        <v>67</v>
      </c>
      <c r="I134" t="s">
        <v>67</v>
      </c>
      <c r="J134" t="s">
        <v>67</v>
      </c>
      <c r="K134" t="s">
        <v>67</v>
      </c>
      <c r="L134" t="s">
        <v>292</v>
      </c>
      <c r="M134" t="s">
        <v>293</v>
      </c>
      <c r="N134" t="s">
        <v>294</v>
      </c>
      <c r="O134" t="s">
        <v>295</v>
      </c>
      <c r="P134" t="s">
        <v>296</v>
      </c>
      <c r="Q134" t="s">
        <v>297</v>
      </c>
      <c r="R134" t="s">
        <v>182</v>
      </c>
      <c r="S134" t="s">
        <v>781</v>
      </c>
      <c r="T134" t="s">
        <v>782</v>
      </c>
      <c r="U134" t="s">
        <v>272</v>
      </c>
      <c r="V134" t="s">
        <v>783</v>
      </c>
      <c r="W134" t="s">
        <v>527</v>
      </c>
      <c r="X134" t="s">
        <v>67</v>
      </c>
      <c r="Y134" t="s">
        <v>67</v>
      </c>
      <c r="Z134" t="s">
        <v>67</v>
      </c>
      <c r="AA134" t="s">
        <v>77</v>
      </c>
    </row>
    <row r="135" spans="1:27" x14ac:dyDescent="0.2">
      <c r="A135" t="s">
        <v>120</v>
      </c>
      <c r="B135" t="s">
        <v>121</v>
      </c>
      <c r="C135">
        <v>0</v>
      </c>
      <c r="D135" t="s">
        <v>67</v>
      </c>
      <c r="E135" t="s">
        <v>67</v>
      </c>
      <c r="F135" t="s">
        <v>67</v>
      </c>
      <c r="G135" t="s">
        <v>67</v>
      </c>
      <c r="H135" t="s">
        <v>67</v>
      </c>
      <c r="I135" t="s">
        <v>67</v>
      </c>
      <c r="J135" t="s">
        <v>67</v>
      </c>
      <c r="K135" t="s">
        <v>67</v>
      </c>
      <c r="L135" t="s">
        <v>303</v>
      </c>
      <c r="M135" t="s">
        <v>304</v>
      </c>
      <c r="N135" t="s">
        <v>305</v>
      </c>
      <c r="O135" t="s">
        <v>306</v>
      </c>
      <c r="P135" t="s">
        <v>307</v>
      </c>
      <c r="Q135" t="s">
        <v>308</v>
      </c>
      <c r="R135" t="s">
        <v>309</v>
      </c>
      <c r="S135" t="s">
        <v>784</v>
      </c>
      <c r="T135" t="s">
        <v>785</v>
      </c>
      <c r="U135" t="s">
        <v>786</v>
      </c>
      <c r="V135" t="s">
        <v>787</v>
      </c>
      <c r="W135" t="s">
        <v>788</v>
      </c>
      <c r="X135" t="s">
        <v>67</v>
      </c>
      <c r="Y135" t="s">
        <v>67</v>
      </c>
      <c r="Z135" t="s">
        <v>67</v>
      </c>
      <c r="AA135" t="s">
        <v>77</v>
      </c>
    </row>
    <row r="136" spans="1:27" x14ac:dyDescent="0.2">
      <c r="A136" t="s">
        <v>200</v>
      </c>
      <c r="C136">
        <v>0</v>
      </c>
      <c r="D136" t="s">
        <v>67</v>
      </c>
      <c r="E136" t="s">
        <v>67</v>
      </c>
      <c r="F136" t="s">
        <v>67</v>
      </c>
      <c r="G136" t="s">
        <v>67</v>
      </c>
      <c r="H136" t="s">
        <v>67</v>
      </c>
      <c r="I136" t="s">
        <v>67</v>
      </c>
      <c r="J136" t="s">
        <v>67</v>
      </c>
      <c r="K136" t="s">
        <v>201</v>
      </c>
      <c r="L136" t="s">
        <v>202</v>
      </c>
      <c r="M136" t="s">
        <v>203</v>
      </c>
      <c r="N136" t="s">
        <v>204</v>
      </c>
      <c r="O136" t="s">
        <v>205</v>
      </c>
      <c r="P136" t="s">
        <v>206</v>
      </c>
      <c r="Q136" t="s">
        <v>207</v>
      </c>
      <c r="R136" t="s">
        <v>208</v>
      </c>
      <c r="S136" t="s">
        <v>209</v>
      </c>
      <c r="T136" t="s">
        <v>210</v>
      </c>
      <c r="U136" t="s">
        <v>211</v>
      </c>
      <c r="V136" t="s">
        <v>212</v>
      </c>
      <c r="W136" t="s">
        <v>213</v>
      </c>
      <c r="X136" t="s">
        <v>67</v>
      </c>
      <c r="Y136" t="s">
        <v>67</v>
      </c>
      <c r="Z136" t="s">
        <v>67</v>
      </c>
      <c r="AA136" t="s">
        <v>77</v>
      </c>
    </row>
    <row r="137" spans="1:27" x14ac:dyDescent="0.2">
      <c r="A137" t="s">
        <v>214</v>
      </c>
      <c r="C137">
        <v>0</v>
      </c>
      <c r="D137" t="s">
        <v>67</v>
      </c>
      <c r="E137" t="s">
        <v>67</v>
      </c>
      <c r="F137" t="s">
        <v>67</v>
      </c>
      <c r="G137" t="s">
        <v>67</v>
      </c>
      <c r="H137" t="s">
        <v>67</v>
      </c>
      <c r="I137" t="s">
        <v>67</v>
      </c>
      <c r="J137" t="s">
        <v>67</v>
      </c>
      <c r="K137" t="s">
        <v>215</v>
      </c>
      <c r="L137" t="s">
        <v>313</v>
      </c>
      <c r="M137" t="s">
        <v>314</v>
      </c>
      <c r="N137" t="s">
        <v>315</v>
      </c>
      <c r="O137" t="s">
        <v>316</v>
      </c>
      <c r="P137" t="s">
        <v>317</v>
      </c>
      <c r="Q137" t="s">
        <v>722</v>
      </c>
      <c r="R137" t="s">
        <v>723</v>
      </c>
      <c r="S137" t="s">
        <v>789</v>
      </c>
      <c r="T137" t="s">
        <v>790</v>
      </c>
      <c r="U137" t="s">
        <v>791</v>
      </c>
      <c r="V137" t="s">
        <v>792</v>
      </c>
      <c r="W137" t="s">
        <v>793</v>
      </c>
      <c r="X137" t="s">
        <v>67</v>
      </c>
      <c r="Y137" t="s">
        <v>67</v>
      </c>
      <c r="Z137" t="s">
        <v>67</v>
      </c>
      <c r="AA137" t="s">
        <v>77</v>
      </c>
    </row>
    <row r="141" spans="1:27" x14ac:dyDescent="0.2">
      <c r="A141" t="s">
        <v>36</v>
      </c>
      <c r="B141" t="s">
        <v>37</v>
      </c>
      <c r="C141" t="s">
        <v>38</v>
      </c>
      <c r="D141" t="s">
        <v>39</v>
      </c>
      <c r="E141" t="s">
        <v>40</v>
      </c>
    </row>
    <row r="142" spans="1:27" x14ac:dyDescent="0.2">
      <c r="A142" t="s">
        <v>41</v>
      </c>
    </row>
    <row r="143" spans="1:27" x14ac:dyDescent="0.2">
      <c r="A143" t="s">
        <v>325</v>
      </c>
      <c r="B143" t="s">
        <v>326</v>
      </c>
      <c r="C143" t="s">
        <v>327</v>
      </c>
      <c r="D143" t="s">
        <v>328</v>
      </c>
      <c r="E143" t="s">
        <v>329</v>
      </c>
      <c r="F143" t="s">
        <v>330</v>
      </c>
      <c r="G143" t="s">
        <v>331</v>
      </c>
      <c r="H143" t="s">
        <v>332</v>
      </c>
    </row>
    <row r="144" spans="1:27" x14ac:dyDescent="0.2">
      <c r="A144" t="s">
        <v>333</v>
      </c>
      <c r="B144" t="s">
        <v>334</v>
      </c>
      <c r="C144" t="s">
        <v>335</v>
      </c>
      <c r="D144" t="s">
        <v>336</v>
      </c>
      <c r="E144" t="s">
        <v>337</v>
      </c>
    </row>
    <row r="145" spans="1:27" x14ac:dyDescent="0.2">
      <c r="A145" t="s">
        <v>44</v>
      </c>
    </row>
    <row r="146" spans="1:27" x14ac:dyDescent="0.2">
      <c r="A146" t="s">
        <v>3</v>
      </c>
    </row>
    <row r="148" spans="1:27" x14ac:dyDescent="0.2">
      <c r="A148" t="s">
        <v>338</v>
      </c>
      <c r="B148" t="s">
        <v>339</v>
      </c>
      <c r="C148" t="s">
        <v>340</v>
      </c>
    </row>
    <row r="151" spans="1:27" x14ac:dyDescent="0.2">
      <c r="A151" t="s">
        <v>8</v>
      </c>
    </row>
    <row r="152" spans="1:27" x14ac:dyDescent="0.2">
      <c r="A152" t="s">
        <v>9</v>
      </c>
      <c r="B152">
        <v>2011</v>
      </c>
      <c r="C152">
        <v>2012</v>
      </c>
      <c r="D152">
        <v>2013</v>
      </c>
      <c r="E152">
        <v>2014</v>
      </c>
      <c r="F152">
        <v>2015</v>
      </c>
      <c r="G152">
        <v>2016</v>
      </c>
      <c r="H152">
        <v>2017</v>
      </c>
      <c r="I152">
        <v>2018</v>
      </c>
      <c r="J152">
        <v>2019</v>
      </c>
      <c r="K152">
        <v>2020</v>
      </c>
      <c r="L152">
        <v>2021</v>
      </c>
      <c r="M152">
        <v>2022</v>
      </c>
      <c r="N152">
        <v>2023</v>
      </c>
      <c r="O152">
        <v>2024</v>
      </c>
      <c r="P152">
        <v>2025</v>
      </c>
      <c r="Q152">
        <v>2026</v>
      </c>
      <c r="R152">
        <v>2027</v>
      </c>
      <c r="S152">
        <v>2028</v>
      </c>
      <c r="T152">
        <v>2029</v>
      </c>
      <c r="U152">
        <v>2030</v>
      </c>
      <c r="V152">
        <v>2031</v>
      </c>
      <c r="W152">
        <v>2032</v>
      </c>
      <c r="X152">
        <v>2033</v>
      </c>
      <c r="Y152">
        <v>2034</v>
      </c>
      <c r="Z152">
        <v>2035</v>
      </c>
      <c r="AA152">
        <v>2036</v>
      </c>
    </row>
    <row r="153" spans="1:27" x14ac:dyDescent="0.2">
      <c r="A153" t="s">
        <v>341</v>
      </c>
    </row>
    <row r="154" spans="1:27" x14ac:dyDescent="0.2">
      <c r="A154" t="s">
        <v>342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4.0999999999999996</v>
      </c>
      <c r="K154">
        <v>4.0999999999999996</v>
      </c>
      <c r="L154">
        <v>4.2</v>
      </c>
      <c r="M154">
        <v>4.2</v>
      </c>
      <c r="N154">
        <v>4.2</v>
      </c>
      <c r="O154">
        <v>4.2</v>
      </c>
      <c r="P154">
        <v>4.2</v>
      </c>
      <c r="Q154">
        <v>12.9</v>
      </c>
      <c r="R154">
        <v>13</v>
      </c>
      <c r="S154">
        <v>13</v>
      </c>
      <c r="T154">
        <v>13.1</v>
      </c>
      <c r="U154">
        <v>13.1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</row>
    <row r="155" spans="1:27" x14ac:dyDescent="0.2">
      <c r="A155" t="s">
        <v>343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1.9</v>
      </c>
      <c r="K155">
        <v>1.9</v>
      </c>
      <c r="L155">
        <v>2</v>
      </c>
      <c r="M155">
        <v>2</v>
      </c>
      <c r="N155">
        <v>2</v>
      </c>
      <c r="O155">
        <v>2</v>
      </c>
      <c r="P155">
        <v>2</v>
      </c>
      <c r="Q155">
        <v>7</v>
      </c>
      <c r="R155">
        <v>7.1</v>
      </c>
      <c r="S155">
        <v>7.2</v>
      </c>
      <c r="T155">
        <v>7.2</v>
      </c>
      <c r="U155">
        <v>7.2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</row>
    <row r="157" spans="1:27" x14ac:dyDescent="0.2">
      <c r="A157" t="s">
        <v>344</v>
      </c>
    </row>
    <row r="158" spans="1:27" x14ac:dyDescent="0.2">
      <c r="A158" t="s">
        <v>342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15.565</v>
      </c>
      <c r="K158">
        <v>15.988</v>
      </c>
      <c r="L158">
        <v>16.388000000000002</v>
      </c>
      <c r="M158">
        <v>16.815999999999999</v>
      </c>
      <c r="N158">
        <v>17.271000000000001</v>
      </c>
      <c r="O158">
        <v>17.786999999999999</v>
      </c>
      <c r="P158">
        <v>18.315000000000001</v>
      </c>
      <c r="Q158">
        <v>29.004000000000001</v>
      </c>
      <c r="R158">
        <v>29.873999999999999</v>
      </c>
      <c r="S158">
        <v>30.802</v>
      </c>
      <c r="T158">
        <v>31.74</v>
      </c>
      <c r="U158">
        <v>32.715000000000003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</row>
    <row r="160" spans="1:27" x14ac:dyDescent="0.2">
      <c r="A160" t="s">
        <v>345</v>
      </c>
    </row>
    <row r="161" spans="1:27" x14ac:dyDescent="0.2">
      <c r="A161" t="s">
        <v>342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166.874</v>
      </c>
      <c r="K161">
        <v>171.42</v>
      </c>
      <c r="L161">
        <v>175.98400000000001</v>
      </c>
      <c r="M161">
        <v>180.21199999999999</v>
      </c>
      <c r="N161">
        <v>184.59899999999999</v>
      </c>
      <c r="O161">
        <v>189.804</v>
      </c>
      <c r="P161">
        <v>194.73400000000001</v>
      </c>
      <c r="Q161">
        <v>278.661</v>
      </c>
      <c r="R161">
        <v>286.33499999999998</v>
      </c>
      <c r="S161">
        <v>294.20800000000003</v>
      </c>
      <c r="T161">
        <v>302.202</v>
      </c>
      <c r="U161">
        <v>310.28699999999998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</row>
    <row r="162" spans="1:27" x14ac:dyDescent="0.2">
      <c r="A162" t="s">
        <v>343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94.238</v>
      </c>
      <c r="K162">
        <v>96.772999999999996</v>
      </c>
      <c r="L162">
        <v>99.41</v>
      </c>
      <c r="M162">
        <v>101.89</v>
      </c>
      <c r="N162">
        <v>104.79300000000001</v>
      </c>
      <c r="O162">
        <v>107.873</v>
      </c>
      <c r="P162">
        <v>110.917</v>
      </c>
      <c r="Q162">
        <v>177.89099999999999</v>
      </c>
      <c r="R162">
        <v>183.25800000000001</v>
      </c>
      <c r="S162">
        <v>188.37</v>
      </c>
      <c r="T162">
        <v>193.608</v>
      </c>
      <c r="U162">
        <v>198.84399999999999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</row>
    <row r="166" spans="1:27" x14ac:dyDescent="0.2">
      <c r="A166" t="s">
        <v>227</v>
      </c>
    </row>
    <row r="167" spans="1:27" x14ac:dyDescent="0.2">
      <c r="A167" t="s">
        <v>9</v>
      </c>
      <c r="B167">
        <v>2011</v>
      </c>
      <c r="C167">
        <v>2012</v>
      </c>
      <c r="D167">
        <v>2013</v>
      </c>
      <c r="E167">
        <v>2014</v>
      </c>
      <c r="F167">
        <v>2015</v>
      </c>
      <c r="G167">
        <v>2016</v>
      </c>
      <c r="H167">
        <v>2017</v>
      </c>
      <c r="I167">
        <v>2018</v>
      </c>
      <c r="J167">
        <v>2019</v>
      </c>
      <c r="K167">
        <v>2020</v>
      </c>
      <c r="L167">
        <v>2021</v>
      </c>
      <c r="M167">
        <v>2022</v>
      </c>
      <c r="N167">
        <v>2023</v>
      </c>
      <c r="O167">
        <v>2024</v>
      </c>
      <c r="P167">
        <v>2025</v>
      </c>
      <c r="Q167">
        <v>2026</v>
      </c>
      <c r="R167">
        <v>2027</v>
      </c>
      <c r="S167">
        <v>2028</v>
      </c>
      <c r="T167">
        <v>2029</v>
      </c>
      <c r="U167">
        <v>2030</v>
      </c>
      <c r="V167">
        <v>2031</v>
      </c>
      <c r="W167">
        <v>2032</v>
      </c>
      <c r="X167">
        <v>2033</v>
      </c>
      <c r="Y167">
        <v>2034</v>
      </c>
      <c r="Z167">
        <v>2035</v>
      </c>
      <c r="AA167">
        <v>2036</v>
      </c>
    </row>
    <row r="168" spans="1:27" x14ac:dyDescent="0.2">
      <c r="A168" t="s">
        <v>341</v>
      </c>
    </row>
    <row r="169" spans="1:27" x14ac:dyDescent="0.2">
      <c r="A169" t="s">
        <v>342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4.0999999999999996</v>
      </c>
      <c r="K169">
        <v>4.0999999999999996</v>
      </c>
      <c r="L169">
        <v>4.2</v>
      </c>
      <c r="M169">
        <v>4.2</v>
      </c>
      <c r="N169">
        <v>4.2</v>
      </c>
      <c r="O169">
        <v>4.2</v>
      </c>
      <c r="P169">
        <v>4.2</v>
      </c>
      <c r="Q169">
        <v>12.9</v>
      </c>
      <c r="R169">
        <v>13</v>
      </c>
      <c r="S169">
        <v>13</v>
      </c>
      <c r="T169">
        <v>13.1</v>
      </c>
      <c r="U169">
        <v>13.1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</row>
    <row r="170" spans="1:27" x14ac:dyDescent="0.2">
      <c r="A170" t="s">
        <v>343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1.9</v>
      </c>
      <c r="K170">
        <v>1.9</v>
      </c>
      <c r="L170">
        <v>2</v>
      </c>
      <c r="M170">
        <v>2</v>
      </c>
      <c r="N170">
        <v>2</v>
      </c>
      <c r="O170">
        <v>2</v>
      </c>
      <c r="P170">
        <v>2</v>
      </c>
      <c r="Q170">
        <v>7</v>
      </c>
      <c r="R170">
        <v>7.1</v>
      </c>
      <c r="S170">
        <v>7.2</v>
      </c>
      <c r="T170">
        <v>7.2</v>
      </c>
      <c r="U170">
        <v>7.2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</row>
    <row r="172" spans="1:27" x14ac:dyDescent="0.2">
      <c r="A172" t="s">
        <v>344</v>
      </c>
    </row>
    <row r="173" spans="1:27" x14ac:dyDescent="0.2">
      <c r="A173" t="s">
        <v>342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15.565</v>
      </c>
      <c r="K173">
        <v>15.988</v>
      </c>
      <c r="L173">
        <v>16.388000000000002</v>
      </c>
      <c r="M173">
        <v>16.815999999999999</v>
      </c>
      <c r="N173">
        <v>17.271000000000001</v>
      </c>
      <c r="O173">
        <v>17.786999999999999</v>
      </c>
      <c r="P173">
        <v>18.315000000000001</v>
      </c>
      <c r="Q173">
        <v>29.004000000000001</v>
      </c>
      <c r="R173">
        <v>29.873999999999999</v>
      </c>
      <c r="S173">
        <v>30.802</v>
      </c>
      <c r="T173">
        <v>31.74</v>
      </c>
      <c r="U173">
        <v>32.715000000000003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</row>
    <row r="175" spans="1:27" x14ac:dyDescent="0.2">
      <c r="A175" t="s">
        <v>345</v>
      </c>
    </row>
    <row r="176" spans="1:27" x14ac:dyDescent="0.2">
      <c r="A176" t="s">
        <v>342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166.874</v>
      </c>
      <c r="K176">
        <v>171.42</v>
      </c>
      <c r="L176">
        <v>175.98400000000001</v>
      </c>
      <c r="M176">
        <v>180.21199999999999</v>
      </c>
      <c r="N176">
        <v>184.59899999999999</v>
      </c>
      <c r="O176">
        <v>189.804</v>
      </c>
      <c r="P176">
        <v>194.73400000000001</v>
      </c>
      <c r="Q176">
        <v>278.661</v>
      </c>
      <c r="R176">
        <v>286.33499999999998</v>
      </c>
      <c r="S176">
        <v>294.20800000000003</v>
      </c>
      <c r="T176">
        <v>302.202</v>
      </c>
      <c r="U176">
        <v>310.28699999999998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</row>
    <row r="177" spans="1:27" x14ac:dyDescent="0.2">
      <c r="A177" t="s">
        <v>343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94.238</v>
      </c>
      <c r="K177">
        <v>96.772999999999996</v>
      </c>
      <c r="L177">
        <v>99.41</v>
      </c>
      <c r="M177">
        <v>101.89</v>
      </c>
      <c r="N177">
        <v>104.79300000000001</v>
      </c>
      <c r="O177">
        <v>107.873</v>
      </c>
      <c r="P177">
        <v>110.917</v>
      </c>
      <c r="Q177">
        <v>177.89099999999999</v>
      </c>
      <c r="R177">
        <v>183.25800000000001</v>
      </c>
      <c r="S177">
        <v>188.37</v>
      </c>
      <c r="T177">
        <v>193.608</v>
      </c>
      <c r="U177">
        <v>198.84399999999999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81" spans="1:27" x14ac:dyDescent="0.2">
      <c r="A181" t="s">
        <v>21</v>
      </c>
    </row>
    <row r="182" spans="1:27" x14ac:dyDescent="0.2">
      <c r="A182" t="s">
        <v>9</v>
      </c>
      <c r="B182">
        <v>2011</v>
      </c>
      <c r="C182">
        <v>2012</v>
      </c>
      <c r="D182">
        <v>2013</v>
      </c>
      <c r="E182">
        <v>2014</v>
      </c>
      <c r="F182">
        <v>2015</v>
      </c>
      <c r="G182">
        <v>2016</v>
      </c>
      <c r="H182">
        <v>2017</v>
      </c>
      <c r="I182">
        <v>2018</v>
      </c>
      <c r="J182">
        <v>2019</v>
      </c>
      <c r="K182">
        <v>2020</v>
      </c>
      <c r="L182">
        <v>2021</v>
      </c>
      <c r="M182">
        <v>2022</v>
      </c>
      <c r="N182">
        <v>2023</v>
      </c>
      <c r="O182">
        <v>2024</v>
      </c>
      <c r="P182">
        <v>2025</v>
      </c>
      <c r="Q182">
        <v>2026</v>
      </c>
      <c r="R182">
        <v>2027</v>
      </c>
      <c r="S182">
        <v>2028</v>
      </c>
      <c r="T182">
        <v>2029</v>
      </c>
      <c r="U182">
        <v>2030</v>
      </c>
      <c r="V182">
        <v>2031</v>
      </c>
      <c r="W182">
        <v>2032</v>
      </c>
      <c r="X182">
        <v>2033</v>
      </c>
      <c r="Y182">
        <v>2034</v>
      </c>
      <c r="Z182">
        <v>2035</v>
      </c>
      <c r="AA182">
        <v>2036</v>
      </c>
    </row>
    <row r="183" spans="1:27" x14ac:dyDescent="0.2">
      <c r="A183" t="s">
        <v>341</v>
      </c>
    </row>
    <row r="184" spans="1:27" x14ac:dyDescent="0.2">
      <c r="A184" t="s">
        <v>342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</row>
    <row r="185" spans="1:27" x14ac:dyDescent="0.2">
      <c r="A185" t="s">
        <v>343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</row>
    <row r="187" spans="1:27" x14ac:dyDescent="0.2">
      <c r="A187" t="s">
        <v>344</v>
      </c>
    </row>
    <row r="188" spans="1:27" x14ac:dyDescent="0.2">
      <c r="A188" t="s">
        <v>342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</row>
    <row r="190" spans="1:27" x14ac:dyDescent="0.2">
      <c r="A190" t="s">
        <v>345</v>
      </c>
    </row>
    <row r="191" spans="1:27" x14ac:dyDescent="0.2">
      <c r="A191" t="s">
        <v>342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</row>
    <row r="192" spans="1:27" x14ac:dyDescent="0.2">
      <c r="A192" t="s">
        <v>343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</row>
    <row r="196" spans="1:27" x14ac:dyDescent="0.2">
      <c r="A196" t="s">
        <v>346</v>
      </c>
      <c r="B196">
        <v>0</v>
      </c>
    </row>
    <row r="199" spans="1:27" x14ac:dyDescent="0.2">
      <c r="A199" t="s">
        <v>36</v>
      </c>
      <c r="B199" t="s">
        <v>37</v>
      </c>
      <c r="C199" t="s">
        <v>38</v>
      </c>
      <c r="D199" t="s">
        <v>39</v>
      </c>
      <c r="E199" t="s">
        <v>40</v>
      </c>
    </row>
    <row r="201" spans="1:27" x14ac:dyDescent="0.2">
      <c r="A201" t="s">
        <v>44</v>
      </c>
    </row>
    <row r="202" spans="1:27" x14ac:dyDescent="0.2">
      <c r="A202" t="s">
        <v>3</v>
      </c>
    </row>
    <row r="204" spans="1:27" x14ac:dyDescent="0.2">
      <c r="A204" t="s">
        <v>347</v>
      </c>
    </row>
    <row r="207" spans="1:27" x14ac:dyDescent="0.2">
      <c r="A207" t="s">
        <v>8</v>
      </c>
    </row>
    <row r="208" spans="1:27" x14ac:dyDescent="0.2">
      <c r="A208" t="s">
        <v>348</v>
      </c>
      <c r="B208">
        <v>2011</v>
      </c>
      <c r="C208">
        <v>2012</v>
      </c>
      <c r="D208">
        <v>2013</v>
      </c>
      <c r="E208">
        <v>2014</v>
      </c>
      <c r="F208">
        <v>2015</v>
      </c>
      <c r="G208">
        <v>2016</v>
      </c>
      <c r="H208">
        <v>2017</v>
      </c>
      <c r="I208">
        <v>2018</v>
      </c>
      <c r="J208">
        <v>2019</v>
      </c>
      <c r="K208">
        <v>2020</v>
      </c>
      <c r="L208">
        <v>2021</v>
      </c>
      <c r="M208">
        <v>2022</v>
      </c>
      <c r="N208">
        <v>2023</v>
      </c>
      <c r="O208">
        <v>2024</v>
      </c>
      <c r="P208">
        <v>2025</v>
      </c>
      <c r="Q208">
        <v>2026</v>
      </c>
      <c r="R208">
        <v>2027</v>
      </c>
      <c r="S208">
        <v>2028</v>
      </c>
      <c r="T208">
        <v>2029</v>
      </c>
      <c r="U208">
        <v>2030</v>
      </c>
      <c r="V208">
        <v>2031</v>
      </c>
      <c r="W208">
        <v>2032</v>
      </c>
      <c r="X208">
        <v>2033</v>
      </c>
      <c r="Y208">
        <v>2034</v>
      </c>
      <c r="Z208">
        <v>2035</v>
      </c>
      <c r="AA208">
        <v>2036</v>
      </c>
    </row>
    <row r="209" spans="1:27" x14ac:dyDescent="0.2">
      <c r="A209" t="s">
        <v>349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49.863</v>
      </c>
      <c r="K209">
        <v>50.15</v>
      </c>
      <c r="L209">
        <v>50.503999999999998</v>
      </c>
      <c r="M209">
        <v>50.817</v>
      </c>
      <c r="N209">
        <v>51.148000000000003</v>
      </c>
      <c r="O209">
        <v>51.418999999999997</v>
      </c>
      <c r="P209">
        <v>51.692</v>
      </c>
      <c r="Q209">
        <v>33.972000000000001</v>
      </c>
      <c r="R209">
        <v>33.795999999999999</v>
      </c>
      <c r="S209">
        <v>33.523000000000003</v>
      </c>
      <c r="T209">
        <v>33.128</v>
      </c>
      <c r="U209">
        <v>32.646999999999998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</row>
    <row r="210" spans="1:27" x14ac:dyDescent="0.2">
      <c r="A210" t="s">
        <v>350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68.777000000000001</v>
      </c>
      <c r="K210">
        <v>68.802999999999997</v>
      </c>
      <c r="L210">
        <v>68.840999999999994</v>
      </c>
      <c r="M210">
        <v>68.887</v>
      </c>
      <c r="N210">
        <v>68.863</v>
      </c>
      <c r="O210">
        <v>68.816999999999993</v>
      </c>
      <c r="P210">
        <v>68.757999999999996</v>
      </c>
      <c r="Q210">
        <v>53.887</v>
      </c>
      <c r="R210">
        <v>53.378</v>
      </c>
      <c r="S210">
        <v>52.860999999999997</v>
      </c>
      <c r="T210">
        <v>52.122</v>
      </c>
      <c r="U210">
        <v>51.290999999999997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</row>
    <row r="211" spans="1:27" x14ac:dyDescent="0.2">
      <c r="A211" t="s">
        <v>351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4.3999999999999997E-2</v>
      </c>
      <c r="K211">
        <v>0.111</v>
      </c>
      <c r="L211">
        <v>7.4999999999999997E-2</v>
      </c>
      <c r="M211">
        <v>3.1E-2</v>
      </c>
      <c r="N211">
        <v>4.3999999999999997E-2</v>
      </c>
      <c r="O211">
        <v>3.2000000000000001E-2</v>
      </c>
      <c r="P211">
        <v>2.4E-2</v>
      </c>
      <c r="Q211">
        <v>25.902999999999999</v>
      </c>
      <c r="R211">
        <v>25.65</v>
      </c>
      <c r="S211">
        <v>25.244</v>
      </c>
      <c r="T211">
        <v>24.875</v>
      </c>
      <c r="U211">
        <v>24.625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</row>
    <row r="212" spans="1:27" x14ac:dyDescent="0.2">
      <c r="A212" t="s">
        <v>352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5.0999999999999997E-2</v>
      </c>
      <c r="K212">
        <v>0.129</v>
      </c>
      <c r="L212">
        <v>0.105</v>
      </c>
      <c r="M212">
        <v>4.9000000000000002E-2</v>
      </c>
      <c r="N212">
        <v>6.4000000000000001E-2</v>
      </c>
      <c r="O212">
        <v>4.3999999999999997E-2</v>
      </c>
      <c r="P212">
        <v>3.9E-2</v>
      </c>
      <c r="Q212">
        <v>40.728000000000002</v>
      </c>
      <c r="R212">
        <v>40.203000000000003</v>
      </c>
      <c r="S212">
        <v>39.442999999999998</v>
      </c>
      <c r="T212">
        <v>38.859000000000002</v>
      </c>
      <c r="U212">
        <v>38.398000000000003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</row>
    <row r="216" spans="1:27" x14ac:dyDescent="0.2">
      <c r="A216" t="s">
        <v>227</v>
      </c>
    </row>
    <row r="217" spans="1:27" x14ac:dyDescent="0.2">
      <c r="A217" t="s">
        <v>348</v>
      </c>
      <c r="B217">
        <v>2011</v>
      </c>
      <c r="C217">
        <v>2012</v>
      </c>
      <c r="D217">
        <v>2013</v>
      </c>
      <c r="E217">
        <v>2014</v>
      </c>
      <c r="F217">
        <v>2015</v>
      </c>
      <c r="G217">
        <v>2016</v>
      </c>
      <c r="H217">
        <v>2017</v>
      </c>
      <c r="I217">
        <v>2018</v>
      </c>
      <c r="J217">
        <v>2019</v>
      </c>
      <c r="K217">
        <v>2020</v>
      </c>
      <c r="L217">
        <v>2021</v>
      </c>
      <c r="M217">
        <v>2022</v>
      </c>
      <c r="N217">
        <v>2023</v>
      </c>
      <c r="O217">
        <v>2024</v>
      </c>
      <c r="P217">
        <v>2025</v>
      </c>
      <c r="Q217">
        <v>2026</v>
      </c>
      <c r="R217">
        <v>2027</v>
      </c>
      <c r="S217">
        <v>2028</v>
      </c>
      <c r="T217">
        <v>2029</v>
      </c>
      <c r="U217">
        <v>2030</v>
      </c>
      <c r="V217">
        <v>2031</v>
      </c>
      <c r="W217">
        <v>2032</v>
      </c>
      <c r="X217">
        <v>2033</v>
      </c>
      <c r="Y217">
        <v>2034</v>
      </c>
      <c r="Z217">
        <v>2035</v>
      </c>
      <c r="AA217">
        <v>2036</v>
      </c>
    </row>
    <row r="218" spans="1:27" x14ac:dyDescent="0.2">
      <c r="A218" t="s">
        <v>349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51.048000000000002</v>
      </c>
      <c r="K218">
        <v>51.348999999999997</v>
      </c>
      <c r="L218">
        <v>51.695</v>
      </c>
      <c r="M218">
        <v>52.000999999999998</v>
      </c>
      <c r="N218">
        <v>52.344000000000001</v>
      </c>
      <c r="O218">
        <v>52.609000000000002</v>
      </c>
      <c r="P218">
        <v>52.868000000000002</v>
      </c>
      <c r="Q218">
        <v>116.952</v>
      </c>
      <c r="R218">
        <v>116.29300000000001</v>
      </c>
      <c r="S218">
        <v>116.624</v>
      </c>
      <c r="T218">
        <v>115.55500000000001</v>
      </c>
      <c r="U218">
        <v>112.669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</row>
    <row r="219" spans="1:27" x14ac:dyDescent="0.2">
      <c r="A219" t="s">
        <v>350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70.384</v>
      </c>
      <c r="K219">
        <v>70.436999999999998</v>
      </c>
      <c r="L219">
        <v>70.471000000000004</v>
      </c>
      <c r="M219">
        <v>70.533000000000001</v>
      </c>
      <c r="N219">
        <v>70.543000000000006</v>
      </c>
      <c r="O219">
        <v>70.510000000000005</v>
      </c>
      <c r="P219">
        <v>70.436000000000007</v>
      </c>
      <c r="Q219">
        <v>66.751000000000005</v>
      </c>
      <c r="R219">
        <v>66.742999999999995</v>
      </c>
      <c r="S219">
        <v>66.843000000000004</v>
      </c>
      <c r="T219">
        <v>66.786000000000001</v>
      </c>
      <c r="U219">
        <v>63.438000000000002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</row>
    <row r="220" spans="1:27" x14ac:dyDescent="0.2">
      <c r="A220" t="s">
        <v>351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2.3E-2</v>
      </c>
      <c r="K220">
        <v>8.0000000000000002E-3</v>
      </c>
      <c r="L220">
        <v>6.0000000000000001E-3</v>
      </c>
      <c r="M220">
        <v>2E-3</v>
      </c>
      <c r="N220">
        <v>6.0000000000000001E-3</v>
      </c>
      <c r="O220">
        <v>6.0000000000000001E-3</v>
      </c>
      <c r="P220">
        <v>2E-3</v>
      </c>
      <c r="Q220">
        <v>0.13500000000000001</v>
      </c>
      <c r="R220">
        <v>0.126</v>
      </c>
      <c r="S220">
        <v>0.111</v>
      </c>
      <c r="T220">
        <v>7.3999999999999996E-2</v>
      </c>
      <c r="U220">
        <v>1.7250000000000001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</row>
    <row r="221" spans="1:27" x14ac:dyDescent="0.2">
      <c r="A221" t="s">
        <v>352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1.7999999999999999E-2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2.2789999999999999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</row>
    <row r="225" spans="1:27" x14ac:dyDescent="0.2">
      <c r="A225" t="s">
        <v>21</v>
      </c>
    </row>
    <row r="226" spans="1:27" x14ac:dyDescent="0.2">
      <c r="A226" t="s">
        <v>348</v>
      </c>
      <c r="B226">
        <v>2011</v>
      </c>
      <c r="C226">
        <v>2012</v>
      </c>
      <c r="D226">
        <v>2013</v>
      </c>
      <c r="E226">
        <v>2014</v>
      </c>
      <c r="F226">
        <v>2015</v>
      </c>
      <c r="G226">
        <v>2016</v>
      </c>
      <c r="H226">
        <v>2017</v>
      </c>
      <c r="I226">
        <v>2018</v>
      </c>
      <c r="J226">
        <v>2019</v>
      </c>
      <c r="K226">
        <v>2020</v>
      </c>
      <c r="L226">
        <v>2021</v>
      </c>
      <c r="M226">
        <v>2022</v>
      </c>
      <c r="N226">
        <v>2023</v>
      </c>
      <c r="O226">
        <v>2024</v>
      </c>
      <c r="P226">
        <v>2025</v>
      </c>
      <c r="Q226">
        <v>2026</v>
      </c>
      <c r="R226">
        <v>2027</v>
      </c>
      <c r="S226">
        <v>2028</v>
      </c>
      <c r="T226">
        <v>2029</v>
      </c>
      <c r="U226">
        <v>2030</v>
      </c>
      <c r="V226">
        <v>2031</v>
      </c>
      <c r="W226">
        <v>2032</v>
      </c>
      <c r="X226">
        <v>2033</v>
      </c>
      <c r="Y226">
        <v>2034</v>
      </c>
      <c r="Z226">
        <v>2035</v>
      </c>
      <c r="AA226">
        <v>2036</v>
      </c>
    </row>
    <row r="227" spans="1:27" x14ac:dyDescent="0.2">
      <c r="A227" t="s">
        <v>353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26.96</v>
      </c>
      <c r="K227">
        <v>41.363999999999997</v>
      </c>
      <c r="L227">
        <v>41.551000000000002</v>
      </c>
      <c r="M227">
        <v>41.753999999999998</v>
      </c>
      <c r="N227">
        <v>41.920999999999999</v>
      </c>
      <c r="O227">
        <v>50.563000000000002</v>
      </c>
      <c r="P227">
        <v>50.863999999999997</v>
      </c>
      <c r="Q227">
        <v>33.369999999999997</v>
      </c>
      <c r="R227">
        <v>33.201000000000001</v>
      </c>
      <c r="S227">
        <v>32.933999999999997</v>
      </c>
      <c r="T227">
        <v>32.537999999999997</v>
      </c>
      <c r="U227">
        <v>32.06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</row>
    <row r="228" spans="1:27" x14ac:dyDescent="0.2">
      <c r="A228" t="s">
        <v>354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46.418999999999997</v>
      </c>
      <c r="K228">
        <v>68.608000000000004</v>
      </c>
      <c r="L228">
        <v>68.700999999999993</v>
      </c>
      <c r="M228">
        <v>68.75</v>
      </c>
      <c r="N228">
        <v>68.748999999999995</v>
      </c>
      <c r="O228">
        <v>68.789000000000001</v>
      </c>
      <c r="P228">
        <v>68.751000000000005</v>
      </c>
      <c r="Q228">
        <v>53.884999999999998</v>
      </c>
      <c r="R228">
        <v>53.377000000000002</v>
      </c>
      <c r="S228">
        <v>52.860999999999997</v>
      </c>
      <c r="T228">
        <v>52.122</v>
      </c>
      <c r="U228">
        <v>51.290999999999997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</row>
    <row r="229" spans="1:27" x14ac:dyDescent="0.2">
      <c r="A229" t="s">
        <v>355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2E-3</v>
      </c>
      <c r="K229">
        <v>2E-3</v>
      </c>
      <c r="L229">
        <v>1E-3</v>
      </c>
      <c r="M229">
        <v>1E-3</v>
      </c>
      <c r="N229">
        <v>2E-3</v>
      </c>
      <c r="O229">
        <v>0</v>
      </c>
      <c r="P229">
        <v>0</v>
      </c>
      <c r="Q229">
        <v>0.60099999999999998</v>
      </c>
      <c r="R229">
        <v>0.59499999999999997</v>
      </c>
      <c r="S229">
        <v>0.55700000000000005</v>
      </c>
      <c r="T229">
        <v>0.55700000000000005</v>
      </c>
      <c r="U229">
        <v>0.55200000000000005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</row>
    <row r="230" spans="1:27" x14ac:dyDescent="0.2">
      <c r="A230" t="s">
        <v>356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2E-3</v>
      </c>
      <c r="K230">
        <v>1E-3</v>
      </c>
      <c r="L230">
        <v>1E-3</v>
      </c>
      <c r="M230">
        <v>0</v>
      </c>
      <c r="N230">
        <v>2E-3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</row>
    <row r="234" spans="1:27" x14ac:dyDescent="0.2">
      <c r="A234" t="s">
        <v>36</v>
      </c>
      <c r="B234" t="s">
        <v>37</v>
      </c>
      <c r="C234" t="s">
        <v>38</v>
      </c>
      <c r="D234" t="s">
        <v>39</v>
      </c>
      <c r="E234" t="s">
        <v>40</v>
      </c>
    </row>
    <row r="235" spans="1:27" x14ac:dyDescent="0.2">
      <c r="A235" t="s">
        <v>41</v>
      </c>
    </row>
    <row r="236" spans="1:27" x14ac:dyDescent="0.2">
      <c r="A236" t="s">
        <v>357</v>
      </c>
      <c r="B236" t="s">
        <v>358</v>
      </c>
      <c r="C236" t="s">
        <v>359</v>
      </c>
      <c r="D236" t="s">
        <v>360</v>
      </c>
      <c r="E236" t="s">
        <v>361</v>
      </c>
      <c r="F236" t="s">
        <v>362</v>
      </c>
      <c r="G236" t="s">
        <v>363</v>
      </c>
      <c r="H236" t="s">
        <v>364</v>
      </c>
      <c r="I236" t="s">
        <v>365</v>
      </c>
      <c r="J236" t="s">
        <v>366</v>
      </c>
    </row>
    <row r="237" spans="1:27" x14ac:dyDescent="0.2">
      <c r="A237" t="s">
        <v>367</v>
      </c>
      <c r="B237" t="s">
        <v>368</v>
      </c>
      <c r="C237" t="s">
        <v>369</v>
      </c>
      <c r="D237" t="s">
        <v>370</v>
      </c>
      <c r="E237" t="s">
        <v>371</v>
      </c>
      <c r="F237" t="s">
        <v>372</v>
      </c>
      <c r="G237" t="s">
        <v>373</v>
      </c>
      <c r="H237" t="s">
        <v>374</v>
      </c>
      <c r="I237" t="s">
        <v>375</v>
      </c>
      <c r="J237" t="s">
        <v>376</v>
      </c>
      <c r="K237" t="s">
        <v>377</v>
      </c>
      <c r="L237" t="s">
        <v>378</v>
      </c>
    </row>
    <row r="238" spans="1:27" x14ac:dyDescent="0.2">
      <c r="A238" t="s">
        <v>379</v>
      </c>
      <c r="B238" t="s">
        <v>380</v>
      </c>
      <c r="C238" t="s">
        <v>381</v>
      </c>
      <c r="D238" t="s">
        <v>382</v>
      </c>
      <c r="E238" t="s">
        <v>383</v>
      </c>
      <c r="F238" t="s">
        <v>384</v>
      </c>
      <c r="G238" t="s">
        <v>385</v>
      </c>
      <c r="H238" t="s">
        <v>386</v>
      </c>
      <c r="I238" t="s">
        <v>387</v>
      </c>
    </row>
    <row r="239" spans="1:27" x14ac:dyDescent="0.2">
      <c r="A239" t="s">
        <v>44</v>
      </c>
    </row>
    <row r="240" spans="1:27" x14ac:dyDescent="0.2">
      <c r="A240" t="s">
        <v>3</v>
      </c>
    </row>
    <row r="242" spans="1:27" x14ac:dyDescent="0.2">
      <c r="A242" t="s">
        <v>388</v>
      </c>
    </row>
    <row r="245" spans="1:27" x14ac:dyDescent="0.2">
      <c r="A245" t="s">
        <v>8</v>
      </c>
    </row>
    <row r="246" spans="1:27" x14ac:dyDescent="0.2">
      <c r="A246" t="s">
        <v>348</v>
      </c>
      <c r="B246">
        <v>2011</v>
      </c>
      <c r="C246">
        <v>2012</v>
      </c>
      <c r="D246">
        <v>2013</v>
      </c>
      <c r="E246">
        <v>2014</v>
      </c>
      <c r="F246">
        <v>2015</v>
      </c>
      <c r="G246">
        <v>2016</v>
      </c>
      <c r="H246">
        <v>2017</v>
      </c>
      <c r="I246">
        <v>2018</v>
      </c>
      <c r="J246">
        <v>2019</v>
      </c>
      <c r="K246">
        <v>2020</v>
      </c>
      <c r="L246">
        <v>2021</v>
      </c>
      <c r="M246">
        <v>2022</v>
      </c>
      <c r="N246">
        <v>2023</v>
      </c>
      <c r="O246">
        <v>2024</v>
      </c>
      <c r="P246">
        <v>2025</v>
      </c>
      <c r="Q246">
        <v>2026</v>
      </c>
      <c r="R246">
        <v>2027</v>
      </c>
      <c r="S246">
        <v>2028</v>
      </c>
      <c r="T246">
        <v>2029</v>
      </c>
      <c r="U246">
        <v>2030</v>
      </c>
      <c r="V246">
        <v>2031</v>
      </c>
      <c r="W246">
        <v>2032</v>
      </c>
      <c r="X246">
        <v>2033</v>
      </c>
      <c r="Y246">
        <v>2034</v>
      </c>
      <c r="Z246">
        <v>2035</v>
      </c>
      <c r="AA246">
        <v>2036</v>
      </c>
    </row>
    <row r="247" spans="1:27" x14ac:dyDescent="0.2">
      <c r="A247" t="s">
        <v>389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28.484999999999999</v>
      </c>
      <c r="K247">
        <v>28.61</v>
      </c>
      <c r="L247">
        <v>28.722000000000001</v>
      </c>
      <c r="M247">
        <v>28.835000000000001</v>
      </c>
      <c r="N247">
        <v>28.954999999999998</v>
      </c>
      <c r="O247">
        <v>29.059000000000001</v>
      </c>
      <c r="P247">
        <v>29.108000000000001</v>
      </c>
      <c r="Q247">
        <v>29.146000000000001</v>
      </c>
      <c r="R247">
        <v>29.193999999999999</v>
      </c>
      <c r="S247">
        <v>29.242999999999999</v>
      </c>
      <c r="T247">
        <v>29.248999999999999</v>
      </c>
      <c r="U247">
        <v>29.248000000000001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</row>
    <row r="248" spans="1:27" x14ac:dyDescent="0.2">
      <c r="A248" t="s">
        <v>390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6.9980000000000002</v>
      </c>
      <c r="K248">
        <v>7.0890000000000004</v>
      </c>
      <c r="L248">
        <v>7.1580000000000004</v>
      </c>
      <c r="M248">
        <v>7.1779999999999999</v>
      </c>
      <c r="N248">
        <v>7.2</v>
      </c>
      <c r="O248">
        <v>7.242</v>
      </c>
      <c r="P248">
        <v>7.2210000000000001</v>
      </c>
      <c r="Q248">
        <v>7.242</v>
      </c>
      <c r="R248">
        <v>7.2590000000000003</v>
      </c>
      <c r="S248">
        <v>7.25</v>
      </c>
      <c r="T248">
        <v>7.1909999999999998</v>
      </c>
      <c r="U248">
        <v>7.2009999999999996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</row>
    <row r="249" spans="1:27" x14ac:dyDescent="0.2">
      <c r="A249" t="s">
        <v>391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10.32</v>
      </c>
      <c r="K249">
        <v>10.404</v>
      </c>
      <c r="L249">
        <v>10.503</v>
      </c>
      <c r="M249">
        <v>10.629</v>
      </c>
      <c r="N249">
        <v>10.683999999999999</v>
      </c>
      <c r="O249">
        <v>10.736000000000001</v>
      </c>
      <c r="P249">
        <v>10.824</v>
      </c>
      <c r="Q249">
        <v>10.79</v>
      </c>
      <c r="R249">
        <v>10.891</v>
      </c>
      <c r="S249">
        <v>10.974</v>
      </c>
      <c r="T249">
        <v>11.051</v>
      </c>
      <c r="U249">
        <v>11.04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</row>
    <row r="250" spans="1:27" x14ac:dyDescent="0.2">
      <c r="A250" t="s">
        <v>392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11.167</v>
      </c>
      <c r="K250">
        <v>11.116</v>
      </c>
      <c r="L250">
        <v>11.061</v>
      </c>
      <c r="M250">
        <v>11.028</v>
      </c>
      <c r="N250">
        <v>11.071</v>
      </c>
      <c r="O250">
        <v>11.081</v>
      </c>
      <c r="P250">
        <v>11.064</v>
      </c>
      <c r="Q250">
        <v>11.114000000000001</v>
      </c>
      <c r="R250">
        <v>11.044</v>
      </c>
      <c r="S250">
        <v>11.02</v>
      </c>
      <c r="T250">
        <v>11.007</v>
      </c>
      <c r="U250">
        <v>11.007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</row>
    <row r="254" spans="1:27" x14ac:dyDescent="0.2">
      <c r="A254" t="s">
        <v>227</v>
      </c>
    </row>
    <row r="255" spans="1:27" x14ac:dyDescent="0.2">
      <c r="A255" t="s">
        <v>348</v>
      </c>
      <c r="B255">
        <v>2011</v>
      </c>
      <c r="C255">
        <v>2012</v>
      </c>
      <c r="D255">
        <v>2013</v>
      </c>
      <c r="E255">
        <v>2014</v>
      </c>
      <c r="F255">
        <v>2015</v>
      </c>
      <c r="G255">
        <v>2016</v>
      </c>
      <c r="H255">
        <v>2017</v>
      </c>
      <c r="I255">
        <v>2018</v>
      </c>
      <c r="J255">
        <v>2019</v>
      </c>
      <c r="K255">
        <v>2020</v>
      </c>
      <c r="L255">
        <v>2021</v>
      </c>
      <c r="M255">
        <v>2022</v>
      </c>
      <c r="N255">
        <v>2023</v>
      </c>
      <c r="O255">
        <v>2024</v>
      </c>
      <c r="P255">
        <v>2025</v>
      </c>
      <c r="Q255">
        <v>2026</v>
      </c>
      <c r="R255">
        <v>2027</v>
      </c>
      <c r="S255">
        <v>2028</v>
      </c>
      <c r="T255">
        <v>2029</v>
      </c>
      <c r="U255">
        <v>2030</v>
      </c>
      <c r="V255">
        <v>2031</v>
      </c>
      <c r="W255">
        <v>2032</v>
      </c>
      <c r="X255">
        <v>2033</v>
      </c>
      <c r="Y255">
        <v>2034</v>
      </c>
      <c r="Z255">
        <v>2035</v>
      </c>
      <c r="AA255">
        <v>2036</v>
      </c>
    </row>
    <row r="256" spans="1:27" x14ac:dyDescent="0.2">
      <c r="A256" t="s">
        <v>389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39.875</v>
      </c>
      <c r="K256">
        <v>40.174999999999997</v>
      </c>
      <c r="L256">
        <v>40.584000000000003</v>
      </c>
      <c r="M256">
        <v>40.917000000000002</v>
      </c>
      <c r="N256">
        <v>41.215000000000003</v>
      </c>
      <c r="O256">
        <v>41.139000000000003</v>
      </c>
      <c r="P256">
        <v>40.82</v>
      </c>
      <c r="Q256">
        <v>40.448999999999998</v>
      </c>
      <c r="R256">
        <v>40.054000000000002</v>
      </c>
      <c r="S256">
        <v>39.848999999999997</v>
      </c>
      <c r="T256">
        <v>39.613999999999997</v>
      </c>
      <c r="U256">
        <v>36.01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</row>
    <row r="257" spans="1:27" x14ac:dyDescent="0.2">
      <c r="A257" t="s">
        <v>390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16.696999999999999</v>
      </c>
      <c r="K257">
        <v>16.965</v>
      </c>
      <c r="L257">
        <v>17.349</v>
      </c>
      <c r="M257">
        <v>17.603999999999999</v>
      </c>
      <c r="N257">
        <v>17.879000000000001</v>
      </c>
      <c r="O257">
        <v>17.728000000000002</v>
      </c>
      <c r="P257">
        <v>17.332000000000001</v>
      </c>
      <c r="Q257">
        <v>16.951000000000001</v>
      </c>
      <c r="R257">
        <v>16.553000000000001</v>
      </c>
      <c r="S257">
        <v>16.265999999999998</v>
      </c>
      <c r="T257">
        <v>15.964</v>
      </c>
      <c r="U257">
        <v>12.4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</row>
    <row r="258" spans="1:27" x14ac:dyDescent="0.2">
      <c r="A258" t="s">
        <v>391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11.151999999999999</v>
      </c>
      <c r="K258">
        <v>11.21</v>
      </c>
      <c r="L258">
        <v>11.281000000000001</v>
      </c>
      <c r="M258">
        <v>11.393000000000001</v>
      </c>
      <c r="N258">
        <v>11.414</v>
      </c>
      <c r="O258">
        <v>11.505000000000001</v>
      </c>
      <c r="P258">
        <v>11.581</v>
      </c>
      <c r="Q258">
        <v>11.56</v>
      </c>
      <c r="R258">
        <v>11.675000000000001</v>
      </c>
      <c r="S258">
        <v>11.757999999999999</v>
      </c>
      <c r="T258">
        <v>11.808</v>
      </c>
      <c r="U258">
        <v>11.784000000000001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</row>
    <row r="259" spans="1:27" x14ac:dyDescent="0.2">
      <c r="A259" t="s">
        <v>392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12.026</v>
      </c>
      <c r="K259">
        <v>12</v>
      </c>
      <c r="L259">
        <v>11.954000000000001</v>
      </c>
      <c r="M259">
        <v>11.920999999999999</v>
      </c>
      <c r="N259">
        <v>11.922000000000001</v>
      </c>
      <c r="O259">
        <v>11.904999999999999</v>
      </c>
      <c r="P259">
        <v>11.907</v>
      </c>
      <c r="Q259">
        <v>11.938000000000001</v>
      </c>
      <c r="R259">
        <v>11.826000000000001</v>
      </c>
      <c r="S259">
        <v>11.824999999999999</v>
      </c>
      <c r="T259">
        <v>11.842000000000001</v>
      </c>
      <c r="U259">
        <v>11.824999999999999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</row>
    <row r="263" spans="1:27" x14ac:dyDescent="0.2">
      <c r="A263" t="s">
        <v>36</v>
      </c>
      <c r="B263" t="s">
        <v>37</v>
      </c>
      <c r="C263" t="s">
        <v>38</v>
      </c>
      <c r="D263" t="s">
        <v>39</v>
      </c>
      <c r="E263" t="s">
        <v>40</v>
      </c>
    </row>
    <row r="264" spans="1:27" x14ac:dyDescent="0.2">
      <c r="A264" t="s">
        <v>44</v>
      </c>
    </row>
    <row r="265" spans="1:27" x14ac:dyDescent="0.2">
      <c r="A265" t="s">
        <v>3</v>
      </c>
    </row>
    <row r="267" spans="1:27" x14ac:dyDescent="0.2">
      <c r="A267" t="s">
        <v>393</v>
      </c>
    </row>
    <row r="269" spans="1:27" x14ac:dyDescent="0.2">
      <c r="A269" t="s">
        <v>394</v>
      </c>
    </row>
    <row r="270" spans="1:27" x14ac:dyDescent="0.2">
      <c r="A270" t="s">
        <v>395</v>
      </c>
    </row>
    <row r="272" spans="1:27" x14ac:dyDescent="0.2">
      <c r="A272" t="s">
        <v>8</v>
      </c>
    </row>
    <row r="273" spans="1:27" x14ac:dyDescent="0.2">
      <c r="A273" t="s">
        <v>396</v>
      </c>
      <c r="B273">
        <v>2011</v>
      </c>
      <c r="C273">
        <v>2012</v>
      </c>
      <c r="D273">
        <v>2013</v>
      </c>
      <c r="E273">
        <v>2014</v>
      </c>
      <c r="F273">
        <v>2015</v>
      </c>
      <c r="G273">
        <v>2016</v>
      </c>
      <c r="H273">
        <v>2017</v>
      </c>
      <c r="I273">
        <v>2018</v>
      </c>
      <c r="J273">
        <v>2019</v>
      </c>
      <c r="K273">
        <v>2020</v>
      </c>
      <c r="L273">
        <v>2021</v>
      </c>
      <c r="M273">
        <v>2022</v>
      </c>
      <c r="N273">
        <v>2023</v>
      </c>
      <c r="O273">
        <v>2024</v>
      </c>
      <c r="P273">
        <v>2025</v>
      </c>
      <c r="Q273">
        <v>2026</v>
      </c>
      <c r="R273">
        <v>2027</v>
      </c>
      <c r="S273">
        <v>2028</v>
      </c>
      <c r="T273">
        <v>2029</v>
      </c>
      <c r="U273">
        <v>2030</v>
      </c>
      <c r="V273">
        <v>2031</v>
      </c>
      <c r="W273">
        <v>2032</v>
      </c>
      <c r="X273">
        <v>2033</v>
      </c>
      <c r="Y273">
        <v>2034</v>
      </c>
      <c r="Z273">
        <v>2035</v>
      </c>
      <c r="AA273">
        <v>2036</v>
      </c>
    </row>
    <row r="274" spans="1:27" x14ac:dyDescent="0.2">
      <c r="A274" t="s">
        <v>397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</row>
    <row r="275" spans="1:27" x14ac:dyDescent="0.2">
      <c r="A275" t="s">
        <v>398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</row>
    <row r="276" spans="1:27" x14ac:dyDescent="0.2">
      <c r="A276" t="s">
        <v>399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</row>
    <row r="277" spans="1:27" x14ac:dyDescent="0.2">
      <c r="A277" t="s">
        <v>400</v>
      </c>
    </row>
    <row r="278" spans="1:27" x14ac:dyDescent="0.2">
      <c r="A278" t="s">
        <v>397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4038.614</v>
      </c>
      <c r="K278">
        <v>4085.826</v>
      </c>
      <c r="L278">
        <v>4153.5140000000001</v>
      </c>
      <c r="M278">
        <v>4201.7659999999996</v>
      </c>
      <c r="N278">
        <v>4274.5370000000003</v>
      </c>
      <c r="O278">
        <v>4338.97</v>
      </c>
      <c r="P278">
        <v>4360.1559999999999</v>
      </c>
      <c r="Q278">
        <v>4273.0559999999996</v>
      </c>
      <c r="R278">
        <v>4285.2910000000002</v>
      </c>
      <c r="S278">
        <v>4291.1080000000002</v>
      </c>
      <c r="T278">
        <v>4313.5540000000001</v>
      </c>
      <c r="U278">
        <v>4343.3940000000002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</row>
    <row r="279" spans="1:27" x14ac:dyDescent="0.2">
      <c r="A279" t="s">
        <v>398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4122.7669999999998</v>
      </c>
      <c r="K279">
        <v>4172.0780000000004</v>
      </c>
      <c r="L279">
        <v>4245.4160000000002</v>
      </c>
      <c r="M279">
        <v>4296.1090000000004</v>
      </c>
      <c r="N279">
        <v>4364.5110000000004</v>
      </c>
      <c r="O279">
        <v>4430.893</v>
      </c>
      <c r="P279">
        <v>4452.2920000000004</v>
      </c>
      <c r="Q279">
        <v>4356.2730000000001</v>
      </c>
      <c r="R279">
        <v>4367.7510000000002</v>
      </c>
      <c r="S279">
        <v>4374.8739999999998</v>
      </c>
      <c r="T279">
        <v>4398.9870000000001</v>
      </c>
      <c r="U279">
        <v>4430.9830000000002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</row>
    <row r="280" spans="1:27" x14ac:dyDescent="0.2">
      <c r="A280" t="s">
        <v>399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2838.0219999999999</v>
      </c>
      <c r="K280">
        <v>2951.4580000000001</v>
      </c>
      <c r="L280">
        <v>3114.6280000000002</v>
      </c>
      <c r="M280">
        <v>3263.127</v>
      </c>
      <c r="N280">
        <v>3415.277</v>
      </c>
      <c r="O280">
        <v>3547.652</v>
      </c>
      <c r="P280">
        <v>3657.2530000000002</v>
      </c>
      <c r="Q280">
        <v>3687.3420000000001</v>
      </c>
      <c r="R280">
        <v>3773.7759999999998</v>
      </c>
      <c r="S280">
        <v>3877.944</v>
      </c>
      <c r="T280">
        <v>3956.8249999999998</v>
      </c>
      <c r="U280">
        <v>4045.0590000000002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</row>
    <row r="281" spans="1:27" x14ac:dyDescent="0.2">
      <c r="A281" t="s">
        <v>401</v>
      </c>
    </row>
    <row r="282" spans="1:27" x14ac:dyDescent="0.2">
      <c r="A282" t="s">
        <v>397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</row>
    <row r="283" spans="1:27" x14ac:dyDescent="0.2">
      <c r="A283" t="s">
        <v>398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</row>
    <row r="284" spans="1:27" x14ac:dyDescent="0.2">
      <c r="A284" t="s">
        <v>399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</row>
    <row r="285" spans="1:27" x14ac:dyDescent="0.2">
      <c r="A285" t="s">
        <v>402</v>
      </c>
    </row>
    <row r="286" spans="1:27" x14ac:dyDescent="0.2">
      <c r="A286" t="s">
        <v>397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10312.655000000001</v>
      </c>
      <c r="K286">
        <v>10327.342000000001</v>
      </c>
      <c r="L286">
        <v>10366.285</v>
      </c>
      <c r="M286">
        <v>10395.01</v>
      </c>
      <c r="N286">
        <v>10388.373</v>
      </c>
      <c r="O286">
        <v>10409.084999999999</v>
      </c>
      <c r="P286">
        <v>10355.995000000001</v>
      </c>
      <c r="Q286">
        <v>10202.232</v>
      </c>
      <c r="R286">
        <v>10165.663</v>
      </c>
      <c r="S286">
        <v>10094.319</v>
      </c>
      <c r="T286">
        <v>9989.5079999999998</v>
      </c>
      <c r="U286">
        <v>9851.89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</row>
    <row r="287" spans="1:27" x14ac:dyDescent="0.2">
      <c r="A287" t="s">
        <v>398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10797.620999999999</v>
      </c>
      <c r="K287">
        <v>10780.367</v>
      </c>
      <c r="L287">
        <v>10795.064</v>
      </c>
      <c r="M287">
        <v>10837.481</v>
      </c>
      <c r="N287">
        <v>10814.763999999999</v>
      </c>
      <c r="O287">
        <v>10823.456</v>
      </c>
      <c r="P287">
        <v>10761.013999999999</v>
      </c>
      <c r="Q287">
        <v>10595.034</v>
      </c>
      <c r="R287">
        <v>10552.722</v>
      </c>
      <c r="S287">
        <v>10460.074000000001</v>
      </c>
      <c r="T287">
        <v>10348.508</v>
      </c>
      <c r="U287">
        <v>10204.985000000001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</row>
    <row r="288" spans="1:27" x14ac:dyDescent="0.2">
      <c r="A288" t="s">
        <v>399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18739.325000000001</v>
      </c>
      <c r="K288">
        <v>18825.287</v>
      </c>
      <c r="L288">
        <v>18971.205000000002</v>
      </c>
      <c r="M288">
        <v>19139.844000000001</v>
      </c>
      <c r="N288">
        <v>19260.923999999999</v>
      </c>
      <c r="O288">
        <v>19388.794999999998</v>
      </c>
      <c r="P288">
        <v>19285.031999999999</v>
      </c>
      <c r="Q288">
        <v>18716.285</v>
      </c>
      <c r="R288">
        <v>18710.447</v>
      </c>
      <c r="S288">
        <v>18591.734</v>
      </c>
      <c r="T288">
        <v>18551.536</v>
      </c>
      <c r="U288">
        <v>18424.321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</row>
    <row r="292" spans="1:27" x14ac:dyDescent="0.2">
      <c r="A292" t="s">
        <v>227</v>
      </c>
    </row>
    <row r="293" spans="1:27" x14ac:dyDescent="0.2">
      <c r="A293" t="s">
        <v>396</v>
      </c>
      <c r="B293">
        <v>2011</v>
      </c>
      <c r="C293">
        <v>2012</v>
      </c>
      <c r="D293">
        <v>2013</v>
      </c>
      <c r="E293">
        <v>2014</v>
      </c>
      <c r="F293">
        <v>2015</v>
      </c>
      <c r="G293">
        <v>2016</v>
      </c>
      <c r="H293">
        <v>2017</v>
      </c>
      <c r="I293">
        <v>2018</v>
      </c>
      <c r="J293">
        <v>2019</v>
      </c>
      <c r="K293">
        <v>2020</v>
      </c>
      <c r="L293">
        <v>2021</v>
      </c>
      <c r="M293">
        <v>2022</v>
      </c>
      <c r="N293">
        <v>2023</v>
      </c>
      <c r="O293">
        <v>2024</v>
      </c>
      <c r="P293">
        <v>2025</v>
      </c>
      <c r="Q293">
        <v>2026</v>
      </c>
      <c r="R293">
        <v>2027</v>
      </c>
      <c r="S293">
        <v>2028</v>
      </c>
      <c r="T293">
        <v>2029</v>
      </c>
      <c r="U293">
        <v>2030</v>
      </c>
      <c r="V293">
        <v>2031</v>
      </c>
      <c r="W293">
        <v>2032</v>
      </c>
      <c r="X293">
        <v>2033</v>
      </c>
      <c r="Y293">
        <v>2034</v>
      </c>
      <c r="Z293">
        <v>2035</v>
      </c>
      <c r="AA293">
        <v>2036</v>
      </c>
    </row>
    <row r="294" spans="1:27" x14ac:dyDescent="0.2">
      <c r="A294" t="s">
        <v>397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</row>
    <row r="295" spans="1:27" x14ac:dyDescent="0.2">
      <c r="A295" t="s">
        <v>398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</row>
    <row r="296" spans="1:27" x14ac:dyDescent="0.2">
      <c r="A296" t="s">
        <v>399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</row>
    <row r="297" spans="1:27" x14ac:dyDescent="0.2">
      <c r="A297" t="s">
        <v>400</v>
      </c>
    </row>
    <row r="298" spans="1:27" x14ac:dyDescent="0.2">
      <c r="A298" t="s">
        <v>397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4037.0770000000002</v>
      </c>
      <c r="K298">
        <v>4084.3029999999999</v>
      </c>
      <c r="L298">
        <v>4151.9889999999996</v>
      </c>
      <c r="M298">
        <v>4201.7389999999996</v>
      </c>
      <c r="N298">
        <v>4274.509</v>
      </c>
      <c r="O298">
        <v>4338.942</v>
      </c>
      <c r="P298">
        <v>4360.1310000000003</v>
      </c>
      <c r="Q298">
        <v>5083.8149999999996</v>
      </c>
      <c r="R298">
        <v>5064.2790000000005</v>
      </c>
      <c r="S298">
        <v>5052.5190000000002</v>
      </c>
      <c r="T298">
        <v>5074.4449999999997</v>
      </c>
      <c r="U298">
        <v>5087.558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</row>
    <row r="299" spans="1:27" x14ac:dyDescent="0.2">
      <c r="A299" t="s">
        <v>398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4121.2299999999996</v>
      </c>
      <c r="K299">
        <v>4170.5559999999996</v>
      </c>
      <c r="L299">
        <v>4243.8909999999996</v>
      </c>
      <c r="M299">
        <v>4296.0810000000001</v>
      </c>
      <c r="N299">
        <v>4364.4840000000004</v>
      </c>
      <c r="O299">
        <v>4430.8649999999998</v>
      </c>
      <c r="P299">
        <v>4452.2669999999998</v>
      </c>
      <c r="Q299">
        <v>5172.8500000000004</v>
      </c>
      <c r="R299">
        <v>5152.9799999999996</v>
      </c>
      <c r="S299">
        <v>5142.87</v>
      </c>
      <c r="T299">
        <v>5166.8609999999999</v>
      </c>
      <c r="U299">
        <v>5182.4549999999999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</row>
    <row r="300" spans="1:27" x14ac:dyDescent="0.2">
      <c r="A300" t="s">
        <v>399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2837.1010000000001</v>
      </c>
      <c r="K300">
        <v>2950.5030000000002</v>
      </c>
      <c r="L300">
        <v>3114.0729999999999</v>
      </c>
      <c r="M300">
        <v>3263.0520000000001</v>
      </c>
      <c r="N300">
        <v>3415.201</v>
      </c>
      <c r="O300">
        <v>3547.451</v>
      </c>
      <c r="P300">
        <v>3657.105</v>
      </c>
      <c r="Q300">
        <v>4546.6239999999998</v>
      </c>
      <c r="R300">
        <v>4630.9040000000005</v>
      </c>
      <c r="S300">
        <v>4732.0240000000003</v>
      </c>
      <c r="T300">
        <v>4821.08</v>
      </c>
      <c r="U300">
        <v>4906.3469999999998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</row>
    <row r="301" spans="1:27" x14ac:dyDescent="0.2">
      <c r="A301" t="s">
        <v>401</v>
      </c>
    </row>
    <row r="302" spans="1:27" x14ac:dyDescent="0.2">
      <c r="A302" t="s">
        <v>397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</row>
    <row r="303" spans="1:27" x14ac:dyDescent="0.2">
      <c r="A303" t="s">
        <v>398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 x14ac:dyDescent="0.2">
      <c r="A304" t="s">
        <v>399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 x14ac:dyDescent="0.2">
      <c r="A305" t="s">
        <v>402</v>
      </c>
    </row>
    <row r="306" spans="1:27" x14ac:dyDescent="0.2">
      <c r="A306" t="s">
        <v>397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10311.369000000001</v>
      </c>
      <c r="K306">
        <v>10327.342000000001</v>
      </c>
      <c r="L306">
        <v>10366.285</v>
      </c>
      <c r="M306">
        <v>10395.01</v>
      </c>
      <c r="N306">
        <v>10388.373</v>
      </c>
      <c r="O306">
        <v>10409.084999999999</v>
      </c>
      <c r="P306">
        <v>10355.995000000001</v>
      </c>
      <c r="Q306">
        <v>10202.232</v>
      </c>
      <c r="R306">
        <v>10165.663</v>
      </c>
      <c r="S306">
        <v>10094.319</v>
      </c>
      <c r="T306">
        <v>9989.5079999999998</v>
      </c>
      <c r="U306">
        <v>9851.89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 x14ac:dyDescent="0.2">
      <c r="A307" t="s">
        <v>398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10796.334999999999</v>
      </c>
      <c r="K307">
        <v>10780.367</v>
      </c>
      <c r="L307">
        <v>10795.064</v>
      </c>
      <c r="M307">
        <v>10837.481</v>
      </c>
      <c r="N307">
        <v>10814.763999999999</v>
      </c>
      <c r="O307">
        <v>10823.456</v>
      </c>
      <c r="P307">
        <v>10761.013999999999</v>
      </c>
      <c r="Q307">
        <v>10595.034</v>
      </c>
      <c r="R307">
        <v>10552.722</v>
      </c>
      <c r="S307">
        <v>10460.074000000001</v>
      </c>
      <c r="T307">
        <v>10348.508</v>
      </c>
      <c r="U307">
        <v>10204.985000000001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 x14ac:dyDescent="0.2">
      <c r="A308" t="s">
        <v>399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18737.898000000001</v>
      </c>
      <c r="K308">
        <v>18823.203000000001</v>
      </c>
      <c r="L308">
        <v>18969.223000000002</v>
      </c>
      <c r="M308">
        <v>19137.931</v>
      </c>
      <c r="N308">
        <v>19259.072</v>
      </c>
      <c r="O308">
        <v>19387.073</v>
      </c>
      <c r="P308">
        <v>19283.303</v>
      </c>
      <c r="Q308">
        <v>20656.026999999998</v>
      </c>
      <c r="R308">
        <v>20651.759999999998</v>
      </c>
      <c r="S308">
        <v>20535.669000000002</v>
      </c>
      <c r="T308">
        <v>20512.767</v>
      </c>
      <c r="U308">
        <v>20366.163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12" spans="1:27" x14ac:dyDescent="0.2">
      <c r="A312" t="s">
        <v>36</v>
      </c>
      <c r="B312" t="s">
        <v>37</v>
      </c>
      <c r="C312" t="s">
        <v>38</v>
      </c>
      <c r="D312" t="s">
        <v>39</v>
      </c>
      <c r="E312" t="s">
        <v>40</v>
      </c>
    </row>
    <row r="315" spans="1:27" x14ac:dyDescent="0.2">
      <c r="A315" t="s">
        <v>44</v>
      </c>
    </row>
    <row r="316" spans="1:27" x14ac:dyDescent="0.2">
      <c r="A316" t="s">
        <v>3</v>
      </c>
    </row>
    <row r="318" spans="1:27" x14ac:dyDescent="0.2">
      <c r="A318" t="s">
        <v>403</v>
      </c>
    </row>
    <row r="320" spans="1:27" x14ac:dyDescent="0.2">
      <c r="A320" t="s">
        <v>394</v>
      </c>
    </row>
    <row r="321" spans="1:27" x14ac:dyDescent="0.2">
      <c r="A321" t="s">
        <v>395</v>
      </c>
    </row>
    <row r="322" spans="1:27" x14ac:dyDescent="0.2">
      <c r="A322" t="s">
        <v>404</v>
      </c>
      <c r="B322" t="s">
        <v>405</v>
      </c>
    </row>
    <row r="325" spans="1:27" x14ac:dyDescent="0.2">
      <c r="A325" t="s">
        <v>8</v>
      </c>
    </row>
    <row r="326" spans="1:27" x14ac:dyDescent="0.2">
      <c r="A326" t="s">
        <v>406</v>
      </c>
      <c r="C326" t="s">
        <v>407</v>
      </c>
      <c r="D326" t="s">
        <v>408</v>
      </c>
      <c r="E326" t="s">
        <v>409</v>
      </c>
      <c r="F326" t="s">
        <v>410</v>
      </c>
      <c r="G326" t="s">
        <v>411</v>
      </c>
      <c r="H326" t="s">
        <v>412</v>
      </c>
      <c r="I326" t="s">
        <v>413</v>
      </c>
      <c r="J326" t="s">
        <v>414</v>
      </c>
      <c r="K326" t="s">
        <v>415</v>
      </c>
      <c r="L326" t="s">
        <v>416</v>
      </c>
      <c r="M326" t="s">
        <v>417</v>
      </c>
      <c r="N326" t="s">
        <v>418</v>
      </c>
      <c r="O326" t="s">
        <v>419</v>
      </c>
      <c r="P326" t="s">
        <v>420</v>
      </c>
      <c r="Q326" t="s">
        <v>421</v>
      </c>
      <c r="R326" t="s">
        <v>422</v>
      </c>
      <c r="S326" t="s">
        <v>423</v>
      </c>
      <c r="T326" t="s">
        <v>424</v>
      </c>
      <c r="U326" t="s">
        <v>425</v>
      </c>
      <c r="V326" t="s">
        <v>426</v>
      </c>
      <c r="W326" t="s">
        <v>427</v>
      </c>
      <c r="X326" t="s">
        <v>428</v>
      </c>
      <c r="Y326" t="s">
        <v>429</v>
      </c>
      <c r="Z326" t="s">
        <v>430</v>
      </c>
      <c r="AA326" t="s">
        <v>431</v>
      </c>
    </row>
    <row r="327" spans="1:27" x14ac:dyDescent="0.2">
      <c r="A327" t="s">
        <v>432</v>
      </c>
    </row>
    <row r="328" spans="1:27" x14ac:dyDescent="0.2">
      <c r="A328" t="s">
        <v>433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1.387</v>
      </c>
      <c r="K328">
        <v>2.7440000000000002</v>
      </c>
      <c r="L328">
        <v>2.7450000000000001</v>
      </c>
      <c r="M328">
        <v>2.75</v>
      </c>
      <c r="N328">
        <v>2.7869999999999999</v>
      </c>
      <c r="O328">
        <v>2.8540000000000001</v>
      </c>
      <c r="P328">
        <v>2.903</v>
      </c>
      <c r="Q328">
        <v>2.9359999999999999</v>
      </c>
      <c r="R328">
        <v>2.98</v>
      </c>
      <c r="S328">
        <v>3.036</v>
      </c>
      <c r="T328">
        <v>3.0619999999999998</v>
      </c>
      <c r="U328">
        <v>3.0619999999999998</v>
      </c>
      <c r="V328">
        <v>1.5149999999999999</v>
      </c>
      <c r="W328">
        <v>0</v>
      </c>
      <c r="X328">
        <v>0</v>
      </c>
      <c r="Y328">
        <v>0</v>
      </c>
      <c r="Z328">
        <v>0</v>
      </c>
      <c r="AA328">
        <v>0</v>
      </c>
    </row>
    <row r="329" spans="1:27" x14ac:dyDescent="0.2">
      <c r="A329" t="s">
        <v>399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5.0960000000000001</v>
      </c>
      <c r="K329">
        <v>9.7170000000000005</v>
      </c>
      <c r="L329">
        <v>9.7349999999999994</v>
      </c>
      <c r="M329">
        <v>9.7750000000000004</v>
      </c>
      <c r="N329">
        <v>9.9480000000000004</v>
      </c>
      <c r="O329">
        <v>10.224</v>
      </c>
      <c r="P329">
        <v>10.379</v>
      </c>
      <c r="Q329">
        <v>10.561</v>
      </c>
      <c r="R329">
        <v>10.773</v>
      </c>
      <c r="S329">
        <v>11.000999999999999</v>
      </c>
      <c r="T329">
        <v>11.132</v>
      </c>
      <c r="U329">
        <v>11.14</v>
      </c>
      <c r="V329">
        <v>5.3390000000000004</v>
      </c>
      <c r="W329">
        <v>0</v>
      </c>
      <c r="X329">
        <v>0</v>
      </c>
      <c r="Y329">
        <v>0</v>
      </c>
      <c r="Z329">
        <v>0</v>
      </c>
      <c r="AA329">
        <v>0</v>
      </c>
    </row>
    <row r="330" spans="1:27" x14ac:dyDescent="0.2">
      <c r="A330" t="s">
        <v>434</v>
      </c>
    </row>
    <row r="331" spans="1:27" x14ac:dyDescent="0.2">
      <c r="A331" t="s">
        <v>433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1.51</v>
      </c>
      <c r="K331">
        <v>3.11</v>
      </c>
      <c r="L331">
        <v>3.1269999999999998</v>
      </c>
      <c r="M331">
        <v>3.1509999999999998</v>
      </c>
      <c r="N331">
        <v>3.1779999999999999</v>
      </c>
      <c r="O331">
        <v>3.2389999999999999</v>
      </c>
      <c r="P331">
        <v>3.2970000000000002</v>
      </c>
      <c r="Q331">
        <v>3.3839999999999999</v>
      </c>
      <c r="R331">
        <v>3.49</v>
      </c>
      <c r="S331">
        <v>3.645</v>
      </c>
      <c r="T331">
        <v>3.7730000000000001</v>
      </c>
      <c r="U331">
        <v>3.774</v>
      </c>
      <c r="V331">
        <v>1.9470000000000001</v>
      </c>
      <c r="W331">
        <v>0</v>
      </c>
      <c r="X331">
        <v>0</v>
      </c>
      <c r="Y331">
        <v>0</v>
      </c>
      <c r="Z331">
        <v>0</v>
      </c>
      <c r="AA331">
        <v>0</v>
      </c>
    </row>
    <row r="332" spans="1:27" x14ac:dyDescent="0.2">
      <c r="A332" t="s">
        <v>399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5.4989999999999997</v>
      </c>
      <c r="K332">
        <v>11.1</v>
      </c>
      <c r="L332">
        <v>11.205</v>
      </c>
      <c r="M332">
        <v>11.35</v>
      </c>
      <c r="N332">
        <v>11.494999999999999</v>
      </c>
      <c r="O332">
        <v>11.738</v>
      </c>
      <c r="P332">
        <v>11.949</v>
      </c>
      <c r="Q332">
        <v>12.281000000000001</v>
      </c>
      <c r="R332">
        <v>12.667999999999999</v>
      </c>
      <c r="S332">
        <v>13.055999999999999</v>
      </c>
      <c r="T332">
        <v>13.395</v>
      </c>
      <c r="U332">
        <v>13.367000000000001</v>
      </c>
      <c r="V332">
        <v>6.7480000000000002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 x14ac:dyDescent="0.2">
      <c r="A333" t="s">
        <v>435</v>
      </c>
    </row>
    <row r="334" spans="1:27" x14ac:dyDescent="0.2">
      <c r="A334" t="s">
        <v>433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0.44900000000000001</v>
      </c>
      <c r="K334">
        <v>0.9</v>
      </c>
      <c r="L334">
        <v>0.90400000000000003</v>
      </c>
      <c r="M334">
        <v>0.90600000000000003</v>
      </c>
      <c r="N334">
        <v>0.91900000000000004</v>
      </c>
      <c r="O334">
        <v>0.94499999999999995</v>
      </c>
      <c r="P334">
        <v>0.98099999999999998</v>
      </c>
      <c r="Q334">
        <v>1.03</v>
      </c>
      <c r="R334">
        <v>1.0649999999999999</v>
      </c>
      <c r="S334">
        <v>1.0880000000000001</v>
      </c>
      <c r="T334">
        <v>1.1140000000000001</v>
      </c>
      <c r="U334">
        <v>1.109</v>
      </c>
      <c r="V334">
        <v>0.55600000000000005</v>
      </c>
      <c r="W334">
        <v>0</v>
      </c>
      <c r="X334">
        <v>0</v>
      </c>
      <c r="Y334">
        <v>0</v>
      </c>
      <c r="Z334">
        <v>0</v>
      </c>
      <c r="AA334">
        <v>0</v>
      </c>
    </row>
    <row r="335" spans="1:27" x14ac:dyDescent="0.2">
      <c r="A335" t="s">
        <v>399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1.8640000000000001</v>
      </c>
      <c r="K335">
        <v>3.61</v>
      </c>
      <c r="L335">
        <v>3.6419999999999999</v>
      </c>
      <c r="M335">
        <v>3.665</v>
      </c>
      <c r="N335">
        <v>3.7130000000000001</v>
      </c>
      <c r="O335">
        <v>3.823</v>
      </c>
      <c r="P335">
        <v>3.9689999999999999</v>
      </c>
      <c r="Q335">
        <v>4.1749999999999998</v>
      </c>
      <c r="R335">
        <v>4.2969999999999997</v>
      </c>
      <c r="S335">
        <v>4.375</v>
      </c>
      <c r="T335">
        <v>4.4740000000000002</v>
      </c>
      <c r="U335">
        <v>4.4770000000000003</v>
      </c>
      <c r="V335">
        <v>2.1459999999999999</v>
      </c>
      <c r="W335">
        <v>0</v>
      </c>
      <c r="X335">
        <v>0</v>
      </c>
      <c r="Y335">
        <v>0</v>
      </c>
      <c r="Z335">
        <v>0</v>
      </c>
      <c r="AA335">
        <v>0</v>
      </c>
    </row>
    <row r="336" spans="1:27" x14ac:dyDescent="0.2">
      <c r="A336" t="s">
        <v>436</v>
      </c>
    </row>
    <row r="337" spans="1:27" x14ac:dyDescent="0.2">
      <c r="A337" t="s">
        <v>433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0.9</v>
      </c>
      <c r="K337">
        <v>1.78</v>
      </c>
      <c r="L337">
        <v>1.79</v>
      </c>
      <c r="M337">
        <v>1.8049999999999999</v>
      </c>
      <c r="N337">
        <v>1.831</v>
      </c>
      <c r="O337">
        <v>1.853</v>
      </c>
      <c r="P337">
        <v>1.869</v>
      </c>
      <c r="Q337">
        <v>1.9119999999999999</v>
      </c>
      <c r="R337">
        <v>1.9430000000000001</v>
      </c>
      <c r="S337">
        <v>1.96</v>
      </c>
      <c r="T337">
        <v>1.9750000000000001</v>
      </c>
      <c r="U337">
        <v>1.9630000000000001</v>
      </c>
      <c r="V337">
        <v>0.95599999999999996</v>
      </c>
      <c r="W337">
        <v>0</v>
      </c>
      <c r="X337">
        <v>0</v>
      </c>
      <c r="Y337">
        <v>0</v>
      </c>
      <c r="Z337">
        <v>0</v>
      </c>
      <c r="AA337">
        <v>0</v>
      </c>
    </row>
    <row r="338" spans="1:27" x14ac:dyDescent="0.2">
      <c r="A338" t="s">
        <v>399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3.3889999999999998</v>
      </c>
      <c r="K338">
        <v>6.827</v>
      </c>
      <c r="L338">
        <v>6.8579999999999997</v>
      </c>
      <c r="M338">
        <v>6.899</v>
      </c>
      <c r="N338">
        <v>6.9720000000000004</v>
      </c>
      <c r="O338">
        <v>7.0810000000000004</v>
      </c>
      <c r="P338">
        <v>7.1539999999999999</v>
      </c>
      <c r="Q338">
        <v>7.319</v>
      </c>
      <c r="R338">
        <v>7.44</v>
      </c>
      <c r="S338">
        <v>7.4889999999999999</v>
      </c>
      <c r="T338">
        <v>7.5510000000000002</v>
      </c>
      <c r="U338">
        <v>7.5190000000000001</v>
      </c>
      <c r="V338">
        <v>3.7770000000000001</v>
      </c>
      <c r="W338">
        <v>0</v>
      </c>
      <c r="X338">
        <v>0</v>
      </c>
      <c r="Y338">
        <v>0</v>
      </c>
      <c r="Z338">
        <v>0</v>
      </c>
      <c r="AA338">
        <v>0</v>
      </c>
    </row>
    <row r="339" spans="1:27" x14ac:dyDescent="0.2">
      <c r="A339" t="s">
        <v>437</v>
      </c>
    </row>
    <row r="340" spans="1:27" x14ac:dyDescent="0.2">
      <c r="A340" t="s">
        <v>433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 x14ac:dyDescent="0.2">
      <c r="A341" t="s">
        <v>399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</row>
    <row r="343" spans="1:27" x14ac:dyDescent="0.2">
      <c r="A343" t="s">
        <v>438</v>
      </c>
    </row>
    <row r="344" spans="1:27" x14ac:dyDescent="0.2">
      <c r="A344" t="s">
        <v>439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2.4700000000000002</v>
      </c>
      <c r="K344">
        <v>4.9640000000000004</v>
      </c>
      <c r="L344">
        <v>4.9740000000000002</v>
      </c>
      <c r="M344">
        <v>4.984</v>
      </c>
      <c r="N344">
        <v>5.0229999999999997</v>
      </c>
      <c r="O344">
        <v>5.1079999999999997</v>
      </c>
      <c r="P344">
        <v>5.1740000000000004</v>
      </c>
      <c r="Q344">
        <v>5.27</v>
      </c>
      <c r="R344">
        <v>5.3869999999999996</v>
      </c>
      <c r="S344">
        <v>5.4969999999999999</v>
      </c>
      <c r="T344">
        <v>5.601</v>
      </c>
      <c r="U344">
        <v>5.5750000000000002</v>
      </c>
      <c r="V344">
        <v>2.806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 x14ac:dyDescent="0.2">
      <c r="A345" t="s">
        <v>433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9.0500000000000007</v>
      </c>
      <c r="K345">
        <v>18.004000000000001</v>
      </c>
      <c r="L345">
        <v>18.056000000000001</v>
      </c>
      <c r="M345">
        <v>18.135999999999999</v>
      </c>
      <c r="N345">
        <v>18.324000000000002</v>
      </c>
      <c r="O345">
        <v>18.651</v>
      </c>
      <c r="P345">
        <v>18.826000000000001</v>
      </c>
      <c r="Q345">
        <v>19.228999999999999</v>
      </c>
      <c r="R345">
        <v>19.620999999999999</v>
      </c>
      <c r="S345">
        <v>19.925000000000001</v>
      </c>
      <c r="T345">
        <v>20.260999999999999</v>
      </c>
      <c r="U345">
        <v>20.158999999999999</v>
      </c>
      <c r="V345">
        <v>10.053000000000001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 x14ac:dyDescent="0.2">
      <c r="A346" t="s">
        <v>399</v>
      </c>
    </row>
    <row r="347" spans="1:27" x14ac:dyDescent="0.2">
      <c r="A347" t="s">
        <v>440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9.6000000000000002E-2</v>
      </c>
      <c r="K347">
        <v>0.186</v>
      </c>
      <c r="L347">
        <v>0.184</v>
      </c>
      <c r="M347">
        <v>0.184</v>
      </c>
      <c r="N347">
        <v>0.182</v>
      </c>
      <c r="O347">
        <v>0.182</v>
      </c>
      <c r="P347">
        <v>0.187</v>
      </c>
      <c r="Q347">
        <v>0.19</v>
      </c>
      <c r="R347">
        <v>0.193</v>
      </c>
      <c r="S347">
        <v>0.19900000000000001</v>
      </c>
      <c r="T347">
        <v>0.20699999999999999</v>
      </c>
      <c r="U347">
        <v>0.20599999999999999</v>
      </c>
      <c r="V347">
        <v>0.10299999999999999</v>
      </c>
      <c r="W347">
        <v>0</v>
      </c>
      <c r="X347">
        <v>0</v>
      </c>
      <c r="Y347">
        <v>0</v>
      </c>
      <c r="Z347">
        <v>0</v>
      </c>
      <c r="AA347">
        <v>0</v>
      </c>
    </row>
    <row r="348" spans="1:27" x14ac:dyDescent="0.2">
      <c r="A348" t="s">
        <v>433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0.41199999999999998</v>
      </c>
      <c r="K348">
        <v>0.79800000000000004</v>
      </c>
      <c r="L348">
        <v>0.79500000000000004</v>
      </c>
      <c r="M348">
        <v>0.79600000000000004</v>
      </c>
      <c r="N348">
        <v>0.78700000000000003</v>
      </c>
      <c r="O348">
        <v>0.79600000000000004</v>
      </c>
      <c r="P348">
        <v>0.82099999999999995</v>
      </c>
      <c r="Q348">
        <v>0.83899999999999997</v>
      </c>
      <c r="R348">
        <v>0.85199999999999998</v>
      </c>
      <c r="S348">
        <v>0.871</v>
      </c>
      <c r="T348">
        <v>0.89500000000000002</v>
      </c>
      <c r="U348">
        <v>0.89</v>
      </c>
      <c r="V348">
        <v>0.435</v>
      </c>
      <c r="W348">
        <v>0</v>
      </c>
      <c r="X348">
        <v>0</v>
      </c>
      <c r="Y348">
        <v>0</v>
      </c>
      <c r="Z348">
        <v>0</v>
      </c>
      <c r="AA348">
        <v>0</v>
      </c>
    </row>
    <row r="349" spans="1:27" x14ac:dyDescent="0.2">
      <c r="A349" t="s">
        <v>399</v>
      </c>
    </row>
    <row r="350" spans="1:27" x14ac:dyDescent="0.2">
      <c r="A350" t="s">
        <v>441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0.46</v>
      </c>
      <c r="K350">
        <v>0.91400000000000003</v>
      </c>
      <c r="L350">
        <v>0.92200000000000004</v>
      </c>
      <c r="M350">
        <v>0.93400000000000005</v>
      </c>
      <c r="N350">
        <v>0.95499999999999996</v>
      </c>
      <c r="O350">
        <v>0.98699999999999999</v>
      </c>
      <c r="P350">
        <v>1.0229999999999999</v>
      </c>
      <c r="Q350">
        <v>1.0629999999999999</v>
      </c>
      <c r="R350">
        <v>1.0900000000000001</v>
      </c>
      <c r="S350">
        <v>1.1339999999999999</v>
      </c>
      <c r="T350">
        <v>1.1559999999999999</v>
      </c>
      <c r="U350">
        <v>1.1599999999999999</v>
      </c>
      <c r="V350">
        <v>0.57199999999999995</v>
      </c>
      <c r="W350">
        <v>0</v>
      </c>
      <c r="X350">
        <v>0</v>
      </c>
      <c r="Y350">
        <v>0</v>
      </c>
      <c r="Z350">
        <v>0</v>
      </c>
      <c r="AA350">
        <v>0</v>
      </c>
    </row>
    <row r="351" spans="1:27" x14ac:dyDescent="0.2">
      <c r="A351" t="s">
        <v>433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2.052</v>
      </c>
      <c r="K351">
        <v>3.9510000000000001</v>
      </c>
      <c r="L351">
        <v>3.9889999999999999</v>
      </c>
      <c r="M351">
        <v>4.0289999999999999</v>
      </c>
      <c r="N351">
        <v>4.1150000000000002</v>
      </c>
      <c r="O351">
        <v>4.2469999999999999</v>
      </c>
      <c r="P351">
        <v>4.3899999999999997</v>
      </c>
      <c r="Q351">
        <v>4.5529999999999999</v>
      </c>
      <c r="R351">
        <v>4.657</v>
      </c>
      <c r="S351">
        <v>4.7949999999999999</v>
      </c>
      <c r="T351">
        <v>4.8639999999999999</v>
      </c>
      <c r="U351">
        <v>4.8810000000000002</v>
      </c>
      <c r="V351">
        <v>2.3380000000000001</v>
      </c>
      <c r="W351">
        <v>0</v>
      </c>
      <c r="X351">
        <v>0</v>
      </c>
      <c r="Y351">
        <v>0</v>
      </c>
      <c r="Z351">
        <v>0</v>
      </c>
      <c r="AA351">
        <v>0</v>
      </c>
    </row>
    <row r="352" spans="1:27" x14ac:dyDescent="0.2">
      <c r="A352" t="s">
        <v>399</v>
      </c>
    </row>
    <row r="353" spans="1:27" x14ac:dyDescent="0.2">
      <c r="A353" t="s">
        <v>442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0.56599999999999995</v>
      </c>
      <c r="K353">
        <v>1.139</v>
      </c>
      <c r="L353">
        <v>1.1499999999999999</v>
      </c>
      <c r="M353">
        <v>1.169</v>
      </c>
      <c r="N353">
        <v>1.1910000000000001</v>
      </c>
      <c r="O353">
        <v>1.226</v>
      </c>
      <c r="P353">
        <v>1.258</v>
      </c>
      <c r="Q353">
        <v>1.32</v>
      </c>
      <c r="R353">
        <v>1.377</v>
      </c>
      <c r="S353">
        <v>1.425</v>
      </c>
      <c r="T353">
        <v>1.4530000000000001</v>
      </c>
      <c r="U353">
        <v>1.454</v>
      </c>
      <c r="V353">
        <v>0.72299999999999998</v>
      </c>
      <c r="W353">
        <v>0</v>
      </c>
      <c r="X353">
        <v>0</v>
      </c>
      <c r="Y353">
        <v>0</v>
      </c>
      <c r="Z353">
        <v>0</v>
      </c>
      <c r="AA353">
        <v>0</v>
      </c>
    </row>
    <row r="354" spans="1:27" x14ac:dyDescent="0.2">
      <c r="A354" t="s">
        <v>433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2.4710000000000001</v>
      </c>
      <c r="K354">
        <v>4.8490000000000002</v>
      </c>
      <c r="L354">
        <v>4.9029999999999996</v>
      </c>
      <c r="M354">
        <v>4.9710000000000001</v>
      </c>
      <c r="N354">
        <v>5.0679999999999996</v>
      </c>
      <c r="O354">
        <v>5.23</v>
      </c>
      <c r="P354">
        <v>5.3810000000000002</v>
      </c>
      <c r="Q354">
        <v>5.63</v>
      </c>
      <c r="R354">
        <v>5.8769999999999998</v>
      </c>
      <c r="S354">
        <v>6.0039999999999996</v>
      </c>
      <c r="T354">
        <v>6.0890000000000004</v>
      </c>
      <c r="U354">
        <v>6.09</v>
      </c>
      <c r="V354">
        <v>2.97</v>
      </c>
      <c r="W354">
        <v>0</v>
      </c>
      <c r="X354">
        <v>0</v>
      </c>
      <c r="Y354">
        <v>0</v>
      </c>
      <c r="Z354">
        <v>0</v>
      </c>
      <c r="AA354">
        <v>0</v>
      </c>
    </row>
    <row r="355" spans="1:27" x14ac:dyDescent="0.2">
      <c r="A355" t="s">
        <v>399</v>
      </c>
    </row>
    <row r="356" spans="1:27" x14ac:dyDescent="0.2">
      <c r="A356" t="s">
        <v>443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0.41399999999999998</v>
      </c>
      <c r="K356">
        <v>0.84699999999999998</v>
      </c>
      <c r="L356">
        <v>0.86199999999999999</v>
      </c>
      <c r="M356">
        <v>0.877</v>
      </c>
      <c r="N356">
        <v>0.89500000000000002</v>
      </c>
      <c r="O356">
        <v>0.88800000000000001</v>
      </c>
      <c r="P356">
        <v>0.86199999999999999</v>
      </c>
      <c r="Q356">
        <v>0.86199999999999999</v>
      </c>
      <c r="R356">
        <v>0.88</v>
      </c>
      <c r="S356">
        <v>0.89900000000000002</v>
      </c>
      <c r="T356">
        <v>0.91</v>
      </c>
      <c r="U356">
        <v>0.92</v>
      </c>
      <c r="V356">
        <v>0.47699999999999998</v>
      </c>
      <c r="W356">
        <v>0</v>
      </c>
      <c r="X356">
        <v>0</v>
      </c>
      <c r="Y356">
        <v>0</v>
      </c>
      <c r="Z356">
        <v>0</v>
      </c>
      <c r="AA356">
        <v>0</v>
      </c>
    </row>
    <row r="357" spans="1:27" x14ac:dyDescent="0.2">
      <c r="A357" t="s">
        <v>433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1.3580000000000001</v>
      </c>
      <c r="K357">
        <v>2.6659999999999999</v>
      </c>
      <c r="L357">
        <v>2.7130000000000001</v>
      </c>
      <c r="M357">
        <v>2.7869999999999999</v>
      </c>
      <c r="N357">
        <v>2.8610000000000002</v>
      </c>
      <c r="O357">
        <v>2.8540000000000001</v>
      </c>
      <c r="P357">
        <v>2.835</v>
      </c>
      <c r="Q357">
        <v>2.871</v>
      </c>
      <c r="R357">
        <v>2.9460000000000002</v>
      </c>
      <c r="S357">
        <v>3.0409999999999999</v>
      </c>
      <c r="T357">
        <v>3.101</v>
      </c>
      <c r="U357">
        <v>3.1539999999999999</v>
      </c>
      <c r="V357">
        <v>1.5720000000000001</v>
      </c>
      <c r="W357">
        <v>0</v>
      </c>
      <c r="X357">
        <v>0</v>
      </c>
      <c r="Y357">
        <v>0</v>
      </c>
      <c r="Z357">
        <v>0</v>
      </c>
      <c r="AA357">
        <v>0</v>
      </c>
    </row>
    <row r="358" spans="1:27" x14ac:dyDescent="0.2">
      <c r="A358" t="s">
        <v>399</v>
      </c>
    </row>
    <row r="359" spans="1:27" x14ac:dyDescent="0.2">
      <c r="A359" t="s">
        <v>444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0.184</v>
      </c>
      <c r="K359">
        <v>0.33600000000000002</v>
      </c>
      <c r="L359">
        <v>0.29699999999999999</v>
      </c>
      <c r="M359">
        <v>0.29499999999999998</v>
      </c>
      <c r="N359">
        <v>0.30099999999999999</v>
      </c>
      <c r="O359">
        <v>0.33600000000000002</v>
      </c>
      <c r="P359">
        <v>0.38200000000000001</v>
      </c>
      <c r="Q359">
        <v>0.38300000000000001</v>
      </c>
      <c r="R359">
        <v>0.374</v>
      </c>
      <c r="S359">
        <v>0.39</v>
      </c>
      <c r="T359">
        <v>0.40200000000000002</v>
      </c>
      <c r="U359">
        <v>0.39400000000000002</v>
      </c>
      <c r="V359">
        <v>0.19</v>
      </c>
      <c r="W359">
        <v>0</v>
      </c>
      <c r="X359">
        <v>0</v>
      </c>
      <c r="Y359">
        <v>0</v>
      </c>
      <c r="Z359">
        <v>0</v>
      </c>
      <c r="AA359">
        <v>0</v>
      </c>
    </row>
    <row r="360" spans="1:27" x14ac:dyDescent="0.2">
      <c r="A360" t="s">
        <v>433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0.38700000000000001</v>
      </c>
      <c r="K360">
        <v>0.69</v>
      </c>
      <c r="L360">
        <v>0.63100000000000001</v>
      </c>
      <c r="M360">
        <v>0.63100000000000001</v>
      </c>
      <c r="N360">
        <v>0.64</v>
      </c>
      <c r="O360">
        <v>0.74399999999999999</v>
      </c>
      <c r="P360">
        <v>0.84799999999999998</v>
      </c>
      <c r="Q360">
        <v>0.84699999999999998</v>
      </c>
      <c r="R360">
        <v>0.85399999999999998</v>
      </c>
      <c r="S360">
        <v>0.9</v>
      </c>
      <c r="T360">
        <v>0.94599999999999995</v>
      </c>
      <c r="U360">
        <v>0.93200000000000005</v>
      </c>
      <c r="V360">
        <v>0.441</v>
      </c>
      <c r="W360">
        <v>0</v>
      </c>
      <c r="X360">
        <v>0</v>
      </c>
      <c r="Y360">
        <v>0</v>
      </c>
      <c r="Z360">
        <v>0</v>
      </c>
      <c r="AA360">
        <v>0</v>
      </c>
    </row>
    <row r="361" spans="1:27" x14ac:dyDescent="0.2">
      <c r="A361" t="s">
        <v>399</v>
      </c>
    </row>
    <row r="362" spans="1:27" x14ac:dyDescent="0.2">
      <c r="A362" t="s">
        <v>445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3.6999999999999998E-2</v>
      </c>
      <c r="K362">
        <v>0.109</v>
      </c>
      <c r="L362">
        <v>0.13800000000000001</v>
      </c>
      <c r="M362">
        <v>0.13800000000000001</v>
      </c>
      <c r="N362">
        <v>0.13600000000000001</v>
      </c>
      <c r="O362">
        <v>0.13400000000000001</v>
      </c>
      <c r="P362">
        <v>0.13700000000000001</v>
      </c>
      <c r="Q362">
        <v>0.14799999999999999</v>
      </c>
      <c r="R362">
        <v>0.156</v>
      </c>
      <c r="S362">
        <v>0.161</v>
      </c>
      <c r="T362">
        <v>0.16500000000000001</v>
      </c>
      <c r="U362">
        <v>0.17100000000000001</v>
      </c>
      <c r="V362">
        <v>8.8999999999999996E-2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 x14ac:dyDescent="0.2">
      <c r="A363" t="s">
        <v>433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7.6999999999999999E-2</v>
      </c>
      <c r="K363">
        <v>0.215</v>
      </c>
      <c r="L363">
        <v>0.27300000000000002</v>
      </c>
      <c r="M363">
        <v>0.27500000000000002</v>
      </c>
      <c r="N363">
        <v>0.26900000000000002</v>
      </c>
      <c r="O363">
        <v>0.27600000000000002</v>
      </c>
      <c r="P363">
        <v>0.28299999999999997</v>
      </c>
      <c r="Q363">
        <v>0.29799999999999999</v>
      </c>
      <c r="R363">
        <v>0.309</v>
      </c>
      <c r="S363">
        <v>0.31900000000000001</v>
      </c>
      <c r="T363">
        <v>0.32300000000000001</v>
      </c>
      <c r="U363">
        <v>0.32400000000000001</v>
      </c>
      <c r="V363">
        <v>0.16500000000000001</v>
      </c>
      <c r="W363">
        <v>0</v>
      </c>
      <c r="X363">
        <v>0</v>
      </c>
      <c r="Y363">
        <v>0</v>
      </c>
      <c r="Z363">
        <v>0</v>
      </c>
      <c r="AA363">
        <v>0</v>
      </c>
    </row>
    <row r="364" spans="1:27" x14ac:dyDescent="0.2">
      <c r="A364" t="s">
        <v>399</v>
      </c>
    </row>
    <row r="365" spans="1:27" x14ac:dyDescent="0.2">
      <c r="A365" t="s">
        <v>446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1.9E-2</v>
      </c>
      <c r="K365">
        <v>3.9E-2</v>
      </c>
      <c r="L365">
        <v>3.9E-2</v>
      </c>
      <c r="M365">
        <v>3.1E-2</v>
      </c>
      <c r="N365">
        <v>3.2000000000000001E-2</v>
      </c>
      <c r="O365">
        <v>3.1E-2</v>
      </c>
      <c r="P365">
        <v>2.7E-2</v>
      </c>
      <c r="Q365">
        <v>2.5999999999999999E-2</v>
      </c>
      <c r="R365">
        <v>2.1999999999999999E-2</v>
      </c>
      <c r="S365">
        <v>2.4E-2</v>
      </c>
      <c r="T365">
        <v>0.03</v>
      </c>
      <c r="U365">
        <v>2.9000000000000001E-2</v>
      </c>
      <c r="V365">
        <v>1.4999999999999999E-2</v>
      </c>
      <c r="W365">
        <v>0</v>
      </c>
      <c r="X365">
        <v>0</v>
      </c>
      <c r="Y365">
        <v>0</v>
      </c>
      <c r="Z365">
        <v>0</v>
      </c>
      <c r="AA365">
        <v>0</v>
      </c>
    </row>
    <row r="366" spans="1:27" x14ac:dyDescent="0.2">
      <c r="A366" t="s">
        <v>433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4.1000000000000002E-2</v>
      </c>
      <c r="K366">
        <v>8.1000000000000003E-2</v>
      </c>
      <c r="L366">
        <v>7.9000000000000001E-2</v>
      </c>
      <c r="M366">
        <v>6.3E-2</v>
      </c>
      <c r="N366">
        <v>6.5000000000000002E-2</v>
      </c>
      <c r="O366">
        <v>6.9000000000000006E-2</v>
      </c>
      <c r="P366">
        <v>6.7000000000000004E-2</v>
      </c>
      <c r="Q366">
        <v>6.9000000000000006E-2</v>
      </c>
      <c r="R366">
        <v>6.3E-2</v>
      </c>
      <c r="S366">
        <v>6.6000000000000003E-2</v>
      </c>
      <c r="T366">
        <v>7.4999999999999997E-2</v>
      </c>
      <c r="U366">
        <v>7.3999999999999996E-2</v>
      </c>
      <c r="V366">
        <v>3.5999999999999997E-2</v>
      </c>
      <c r="W366">
        <v>0</v>
      </c>
      <c r="X366">
        <v>0</v>
      </c>
      <c r="Y366">
        <v>0</v>
      </c>
      <c r="Z366">
        <v>0</v>
      </c>
      <c r="AA366">
        <v>0</v>
      </c>
    </row>
    <row r="367" spans="1:27" x14ac:dyDescent="0.2">
      <c r="A367" t="s">
        <v>399</v>
      </c>
    </row>
    <row r="369" spans="1:27" x14ac:dyDescent="0.2">
      <c r="A369" t="s">
        <v>15</v>
      </c>
    </row>
    <row r="370" spans="1:27" x14ac:dyDescent="0.2">
      <c r="A370" t="s">
        <v>433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4.2469999999999999</v>
      </c>
      <c r="K370">
        <v>8.5340000000000007</v>
      </c>
      <c r="L370">
        <v>8.5660000000000007</v>
      </c>
      <c r="M370">
        <v>8.6120000000000001</v>
      </c>
      <c r="N370">
        <v>8.7149999999999999</v>
      </c>
      <c r="O370">
        <v>8.891</v>
      </c>
      <c r="P370">
        <v>9.0500000000000007</v>
      </c>
      <c r="Q370">
        <v>9.2620000000000005</v>
      </c>
      <c r="R370">
        <v>9.4779999999999998</v>
      </c>
      <c r="S370">
        <v>9.7289999999999992</v>
      </c>
      <c r="T370">
        <v>9.9239999999999995</v>
      </c>
      <c r="U370">
        <v>9.9079999999999995</v>
      </c>
      <c r="V370">
        <v>4.9749999999999996</v>
      </c>
      <c r="W370">
        <v>0</v>
      </c>
      <c r="X370">
        <v>0</v>
      </c>
      <c r="Y370">
        <v>0</v>
      </c>
      <c r="Z370">
        <v>0</v>
      </c>
      <c r="AA370">
        <v>0</v>
      </c>
    </row>
    <row r="371" spans="1:27" x14ac:dyDescent="0.2">
      <c r="A371" t="s">
        <v>399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15.848000000000001</v>
      </c>
      <c r="K371">
        <v>31.254999999999999</v>
      </c>
      <c r="L371">
        <v>31.439</v>
      </c>
      <c r="M371">
        <v>31.689</v>
      </c>
      <c r="N371">
        <v>32.127000000000002</v>
      </c>
      <c r="O371">
        <v>32.866</v>
      </c>
      <c r="P371">
        <v>33.451000000000001</v>
      </c>
      <c r="Q371">
        <v>34.335999999999999</v>
      </c>
      <c r="R371">
        <v>35.177</v>
      </c>
      <c r="S371">
        <v>35.920999999999999</v>
      </c>
      <c r="T371">
        <v>36.552999999999997</v>
      </c>
      <c r="U371">
        <v>36.503</v>
      </c>
      <c r="V371">
        <v>18.010000000000002</v>
      </c>
      <c r="W371">
        <v>0</v>
      </c>
      <c r="X371">
        <v>0</v>
      </c>
      <c r="Y371">
        <v>0</v>
      </c>
      <c r="Z371">
        <v>0</v>
      </c>
      <c r="AA371">
        <v>0</v>
      </c>
    </row>
    <row r="373" spans="1:27" x14ac:dyDescent="0.2">
      <c r="A373" t="s">
        <v>447</v>
      </c>
      <c r="B373">
        <v>2011</v>
      </c>
      <c r="C373">
        <v>2012</v>
      </c>
      <c r="D373">
        <v>2013</v>
      </c>
      <c r="E373">
        <v>2014</v>
      </c>
      <c r="F373">
        <v>2015</v>
      </c>
      <c r="G373">
        <v>2016</v>
      </c>
      <c r="H373">
        <v>2017</v>
      </c>
      <c r="I373">
        <v>2018</v>
      </c>
      <c r="J373">
        <v>2019</v>
      </c>
      <c r="K373">
        <v>2020</v>
      </c>
      <c r="L373">
        <v>2021</v>
      </c>
      <c r="M373">
        <v>2022</v>
      </c>
      <c r="N373">
        <v>2023</v>
      </c>
      <c r="O373">
        <v>2024</v>
      </c>
      <c r="P373">
        <v>2025</v>
      </c>
      <c r="Q373">
        <v>2026</v>
      </c>
      <c r="R373">
        <v>2027</v>
      </c>
      <c r="S373">
        <v>2028</v>
      </c>
      <c r="T373">
        <v>2029</v>
      </c>
      <c r="U373">
        <v>2030</v>
      </c>
      <c r="V373">
        <v>2031</v>
      </c>
      <c r="W373">
        <v>2032</v>
      </c>
      <c r="X373">
        <v>2033</v>
      </c>
      <c r="Y373">
        <v>2034</v>
      </c>
      <c r="Z373">
        <v>2035</v>
      </c>
      <c r="AA373">
        <v>2036</v>
      </c>
    </row>
    <row r="374" spans="1:27" x14ac:dyDescent="0.2">
      <c r="A374" t="s">
        <v>433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8.4529999999999994</v>
      </c>
      <c r="K374">
        <v>8.5289999999999999</v>
      </c>
      <c r="L374">
        <v>8.5370000000000008</v>
      </c>
      <c r="M374">
        <v>8.6289999999999996</v>
      </c>
      <c r="N374">
        <v>8.7479999999999993</v>
      </c>
      <c r="O374">
        <v>9.0269999999999992</v>
      </c>
      <c r="P374">
        <v>9.0440000000000005</v>
      </c>
      <c r="Q374">
        <v>9.42</v>
      </c>
      <c r="R374">
        <v>9.5020000000000007</v>
      </c>
      <c r="S374">
        <v>10.005000000000001</v>
      </c>
      <c r="T374">
        <v>9.9979999999999993</v>
      </c>
      <c r="U374">
        <v>9.9610000000000003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</row>
    <row r="375" spans="1:27" x14ac:dyDescent="0.2">
      <c r="A375" t="s">
        <v>399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31.116</v>
      </c>
      <c r="K375">
        <v>31.431000000000001</v>
      </c>
      <c r="L375">
        <v>31.486999999999998</v>
      </c>
      <c r="M375">
        <v>31.879000000000001</v>
      </c>
      <c r="N375">
        <v>32.378</v>
      </c>
      <c r="O375">
        <v>33.414999999999999</v>
      </c>
      <c r="P375">
        <v>33.529000000000003</v>
      </c>
      <c r="Q375">
        <v>35.049999999999997</v>
      </c>
      <c r="R375">
        <v>35.332999999999998</v>
      </c>
      <c r="S375">
        <v>36.533000000000001</v>
      </c>
      <c r="T375">
        <v>36.566000000000003</v>
      </c>
      <c r="U375">
        <v>36.459000000000003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9" spans="1:27" x14ac:dyDescent="0.2">
      <c r="A379" t="s">
        <v>227</v>
      </c>
    </row>
    <row r="380" spans="1:27" x14ac:dyDescent="0.2">
      <c r="A380" t="s">
        <v>406</v>
      </c>
      <c r="C380" t="s">
        <v>407</v>
      </c>
      <c r="D380" t="s">
        <v>408</v>
      </c>
      <c r="E380" t="s">
        <v>409</v>
      </c>
      <c r="F380" t="s">
        <v>410</v>
      </c>
      <c r="G380" t="s">
        <v>411</v>
      </c>
      <c r="H380" t="s">
        <v>412</v>
      </c>
      <c r="I380" t="s">
        <v>413</v>
      </c>
      <c r="J380" t="s">
        <v>414</v>
      </c>
      <c r="K380" t="s">
        <v>415</v>
      </c>
      <c r="L380" t="s">
        <v>416</v>
      </c>
      <c r="M380" t="s">
        <v>417</v>
      </c>
      <c r="N380" t="s">
        <v>418</v>
      </c>
      <c r="O380" t="s">
        <v>419</v>
      </c>
      <c r="P380" t="s">
        <v>420</v>
      </c>
      <c r="Q380" t="s">
        <v>421</v>
      </c>
      <c r="R380" t="s">
        <v>422</v>
      </c>
      <c r="S380" t="s">
        <v>423</v>
      </c>
      <c r="T380" t="s">
        <v>424</v>
      </c>
      <c r="U380" t="s">
        <v>425</v>
      </c>
      <c r="V380" t="s">
        <v>426</v>
      </c>
      <c r="W380" t="s">
        <v>427</v>
      </c>
      <c r="X380" t="s">
        <v>428</v>
      </c>
      <c r="Y380" t="s">
        <v>429</v>
      </c>
      <c r="Z380" t="s">
        <v>430</v>
      </c>
      <c r="AA380" t="s">
        <v>431</v>
      </c>
    </row>
    <row r="381" spans="1:27" x14ac:dyDescent="0.2">
      <c r="A381" t="s">
        <v>432</v>
      </c>
    </row>
    <row r="382" spans="1:27" x14ac:dyDescent="0.2">
      <c r="A382" t="s">
        <v>433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1.387</v>
      </c>
      <c r="K382">
        <v>2.7440000000000002</v>
      </c>
      <c r="L382">
        <v>2.7450000000000001</v>
      </c>
      <c r="M382">
        <v>2.75</v>
      </c>
      <c r="N382">
        <v>2.7869999999999999</v>
      </c>
      <c r="O382">
        <v>2.8540000000000001</v>
      </c>
      <c r="P382">
        <v>2.903</v>
      </c>
      <c r="Q382">
        <v>2.9359999999999999</v>
      </c>
      <c r="R382">
        <v>2.98</v>
      </c>
      <c r="S382">
        <v>3.036</v>
      </c>
      <c r="T382">
        <v>3.0619999999999998</v>
      </c>
      <c r="U382">
        <v>3.0619999999999998</v>
      </c>
      <c r="V382">
        <v>1.5149999999999999</v>
      </c>
      <c r="W382">
        <v>0</v>
      </c>
      <c r="X382">
        <v>0</v>
      </c>
      <c r="Y382">
        <v>0</v>
      </c>
      <c r="Z382">
        <v>0</v>
      </c>
      <c r="AA382">
        <v>0</v>
      </c>
    </row>
    <row r="383" spans="1:27" x14ac:dyDescent="0.2">
      <c r="A383" t="s">
        <v>399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5.0960000000000001</v>
      </c>
      <c r="K383">
        <v>9.7170000000000005</v>
      </c>
      <c r="L383">
        <v>9.7349999999999994</v>
      </c>
      <c r="M383">
        <v>9.7750000000000004</v>
      </c>
      <c r="N383">
        <v>9.9480000000000004</v>
      </c>
      <c r="O383">
        <v>10.224</v>
      </c>
      <c r="P383">
        <v>10.379</v>
      </c>
      <c r="Q383">
        <v>10.561</v>
      </c>
      <c r="R383">
        <v>10.773</v>
      </c>
      <c r="S383">
        <v>11.000999999999999</v>
      </c>
      <c r="T383">
        <v>11.132</v>
      </c>
      <c r="U383">
        <v>11.14</v>
      </c>
      <c r="V383">
        <v>5.3390000000000004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 x14ac:dyDescent="0.2">
      <c r="A384" t="s">
        <v>434</v>
      </c>
    </row>
    <row r="385" spans="1:27" x14ac:dyDescent="0.2">
      <c r="A385" t="s">
        <v>433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1.51</v>
      </c>
      <c r="K385">
        <v>3.11</v>
      </c>
      <c r="L385">
        <v>3.1269999999999998</v>
      </c>
      <c r="M385">
        <v>3.1509999999999998</v>
      </c>
      <c r="N385">
        <v>3.1779999999999999</v>
      </c>
      <c r="O385">
        <v>3.2389999999999999</v>
      </c>
      <c r="P385">
        <v>3.2970000000000002</v>
      </c>
      <c r="Q385">
        <v>3.3839999999999999</v>
      </c>
      <c r="R385">
        <v>3.49</v>
      </c>
      <c r="S385">
        <v>3.645</v>
      </c>
      <c r="T385">
        <v>3.7730000000000001</v>
      </c>
      <c r="U385">
        <v>3.774</v>
      </c>
      <c r="V385">
        <v>1.9470000000000001</v>
      </c>
      <c r="W385">
        <v>0</v>
      </c>
      <c r="X385">
        <v>0</v>
      </c>
      <c r="Y385">
        <v>0</v>
      </c>
      <c r="Z385">
        <v>0</v>
      </c>
      <c r="AA385">
        <v>0</v>
      </c>
    </row>
    <row r="386" spans="1:27" x14ac:dyDescent="0.2">
      <c r="A386" t="s">
        <v>399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5.4989999999999997</v>
      </c>
      <c r="K386">
        <v>11.1</v>
      </c>
      <c r="L386">
        <v>11.205</v>
      </c>
      <c r="M386">
        <v>11.35</v>
      </c>
      <c r="N386">
        <v>11.494999999999999</v>
      </c>
      <c r="O386">
        <v>11.738</v>
      </c>
      <c r="P386">
        <v>11.949</v>
      </c>
      <c r="Q386">
        <v>12.281000000000001</v>
      </c>
      <c r="R386">
        <v>12.667999999999999</v>
      </c>
      <c r="S386">
        <v>13.055999999999999</v>
      </c>
      <c r="T386">
        <v>13.395</v>
      </c>
      <c r="U386">
        <v>13.367000000000001</v>
      </c>
      <c r="V386">
        <v>6.7480000000000002</v>
      </c>
      <c r="W386">
        <v>0</v>
      </c>
      <c r="X386">
        <v>0</v>
      </c>
      <c r="Y386">
        <v>0</v>
      </c>
      <c r="Z386">
        <v>0</v>
      </c>
      <c r="AA386">
        <v>0</v>
      </c>
    </row>
    <row r="387" spans="1:27" x14ac:dyDescent="0.2">
      <c r="A387" t="s">
        <v>435</v>
      </c>
    </row>
    <row r="388" spans="1:27" x14ac:dyDescent="0.2">
      <c r="A388" t="s">
        <v>433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0.44900000000000001</v>
      </c>
      <c r="K388">
        <v>0.9</v>
      </c>
      <c r="L388">
        <v>0.90400000000000003</v>
      </c>
      <c r="M388">
        <v>0.90600000000000003</v>
      </c>
      <c r="N388">
        <v>0.91900000000000004</v>
      </c>
      <c r="O388">
        <v>0.94499999999999995</v>
      </c>
      <c r="P388">
        <v>0.98099999999999998</v>
      </c>
      <c r="Q388">
        <v>1.03</v>
      </c>
      <c r="R388">
        <v>1.0649999999999999</v>
      </c>
      <c r="S388">
        <v>1.0880000000000001</v>
      </c>
      <c r="T388">
        <v>1.1140000000000001</v>
      </c>
      <c r="U388">
        <v>1.109</v>
      </c>
      <c r="V388">
        <v>0.55600000000000005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 x14ac:dyDescent="0.2">
      <c r="A389" t="s">
        <v>399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1.8640000000000001</v>
      </c>
      <c r="K389">
        <v>3.61</v>
      </c>
      <c r="L389">
        <v>3.6419999999999999</v>
      </c>
      <c r="M389">
        <v>3.665</v>
      </c>
      <c r="N389">
        <v>3.7130000000000001</v>
      </c>
      <c r="O389">
        <v>3.823</v>
      </c>
      <c r="P389">
        <v>3.9689999999999999</v>
      </c>
      <c r="Q389">
        <v>4.1749999999999998</v>
      </c>
      <c r="R389">
        <v>4.2969999999999997</v>
      </c>
      <c r="S389">
        <v>4.375</v>
      </c>
      <c r="T389">
        <v>4.4740000000000002</v>
      </c>
      <c r="U389">
        <v>4.4770000000000003</v>
      </c>
      <c r="V389">
        <v>2.1459999999999999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 x14ac:dyDescent="0.2">
      <c r="A390" t="s">
        <v>436</v>
      </c>
    </row>
    <row r="391" spans="1:27" x14ac:dyDescent="0.2">
      <c r="A391" t="s">
        <v>433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0.9</v>
      </c>
      <c r="K391">
        <v>1.78</v>
      </c>
      <c r="L391">
        <v>1.79</v>
      </c>
      <c r="M391">
        <v>1.8049999999999999</v>
      </c>
      <c r="N391">
        <v>1.831</v>
      </c>
      <c r="O391">
        <v>1.853</v>
      </c>
      <c r="P391">
        <v>1.869</v>
      </c>
      <c r="Q391">
        <v>1.9119999999999999</v>
      </c>
      <c r="R391">
        <v>1.9430000000000001</v>
      </c>
      <c r="S391">
        <v>1.96</v>
      </c>
      <c r="T391">
        <v>1.9750000000000001</v>
      </c>
      <c r="U391">
        <v>1.9630000000000001</v>
      </c>
      <c r="V391">
        <v>0.95599999999999996</v>
      </c>
      <c r="W391">
        <v>0</v>
      </c>
      <c r="X391">
        <v>0</v>
      </c>
      <c r="Y391">
        <v>0</v>
      </c>
      <c r="Z391">
        <v>0</v>
      </c>
      <c r="AA391">
        <v>0</v>
      </c>
    </row>
    <row r="392" spans="1:27" x14ac:dyDescent="0.2">
      <c r="A392" t="s">
        <v>399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3.3889999999999998</v>
      </c>
      <c r="K392">
        <v>6.827</v>
      </c>
      <c r="L392">
        <v>6.8579999999999997</v>
      </c>
      <c r="M392">
        <v>6.899</v>
      </c>
      <c r="N392">
        <v>6.9720000000000004</v>
      </c>
      <c r="O392">
        <v>7.0810000000000004</v>
      </c>
      <c r="P392">
        <v>7.1539999999999999</v>
      </c>
      <c r="Q392">
        <v>7.319</v>
      </c>
      <c r="R392">
        <v>7.44</v>
      </c>
      <c r="S392">
        <v>7.4889999999999999</v>
      </c>
      <c r="T392">
        <v>7.5510000000000002</v>
      </c>
      <c r="U392">
        <v>7.5190000000000001</v>
      </c>
      <c r="V392">
        <v>3.7770000000000001</v>
      </c>
      <c r="W392">
        <v>0</v>
      </c>
      <c r="X392">
        <v>0</v>
      </c>
      <c r="Y392">
        <v>0</v>
      </c>
      <c r="Z392">
        <v>0</v>
      </c>
      <c r="AA392">
        <v>0</v>
      </c>
    </row>
    <row r="393" spans="1:27" x14ac:dyDescent="0.2">
      <c r="A393" t="s">
        <v>437</v>
      </c>
    </row>
    <row r="394" spans="1:27" x14ac:dyDescent="0.2">
      <c r="A394" t="s">
        <v>433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</row>
    <row r="395" spans="1:27" x14ac:dyDescent="0.2">
      <c r="A395" t="s">
        <v>399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</row>
    <row r="397" spans="1:27" x14ac:dyDescent="0.2">
      <c r="A397" t="s">
        <v>438</v>
      </c>
    </row>
    <row r="398" spans="1:27" x14ac:dyDescent="0.2">
      <c r="A398" t="s">
        <v>439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2.4700000000000002</v>
      </c>
      <c r="K398">
        <v>4.9640000000000004</v>
      </c>
      <c r="L398">
        <v>4.9740000000000002</v>
      </c>
      <c r="M398">
        <v>4.984</v>
      </c>
      <c r="N398">
        <v>5.0229999999999997</v>
      </c>
      <c r="O398">
        <v>5.1079999999999997</v>
      </c>
      <c r="P398">
        <v>5.1740000000000004</v>
      </c>
      <c r="Q398">
        <v>5.27</v>
      </c>
      <c r="R398">
        <v>5.3869999999999996</v>
      </c>
      <c r="S398">
        <v>5.4969999999999999</v>
      </c>
      <c r="T398">
        <v>5.601</v>
      </c>
      <c r="U398">
        <v>5.5750000000000002</v>
      </c>
      <c r="V398">
        <v>2.806</v>
      </c>
      <c r="W398">
        <v>0</v>
      </c>
      <c r="X398">
        <v>0</v>
      </c>
      <c r="Y398">
        <v>0</v>
      </c>
      <c r="Z398">
        <v>0</v>
      </c>
      <c r="AA398">
        <v>0</v>
      </c>
    </row>
    <row r="399" spans="1:27" x14ac:dyDescent="0.2">
      <c r="A399" t="s">
        <v>433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9.0500000000000007</v>
      </c>
      <c r="K399">
        <v>18.004000000000001</v>
      </c>
      <c r="L399">
        <v>18.056000000000001</v>
      </c>
      <c r="M399">
        <v>18.135999999999999</v>
      </c>
      <c r="N399">
        <v>18.324000000000002</v>
      </c>
      <c r="O399">
        <v>18.651</v>
      </c>
      <c r="P399">
        <v>18.826000000000001</v>
      </c>
      <c r="Q399">
        <v>19.228999999999999</v>
      </c>
      <c r="R399">
        <v>19.620999999999999</v>
      </c>
      <c r="S399">
        <v>19.925000000000001</v>
      </c>
      <c r="T399">
        <v>20.260999999999999</v>
      </c>
      <c r="U399">
        <v>20.158999999999999</v>
      </c>
      <c r="V399">
        <v>10.053000000000001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 x14ac:dyDescent="0.2">
      <c r="A400" t="s">
        <v>399</v>
      </c>
    </row>
    <row r="401" spans="1:27" x14ac:dyDescent="0.2">
      <c r="A401" t="s">
        <v>440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0.124</v>
      </c>
      <c r="K401">
        <v>0.24199999999999999</v>
      </c>
      <c r="L401">
        <v>0.24299999999999999</v>
      </c>
      <c r="M401">
        <v>0.245</v>
      </c>
      <c r="N401">
        <v>0.248</v>
      </c>
      <c r="O401">
        <v>0.25</v>
      </c>
      <c r="P401">
        <v>0.255</v>
      </c>
      <c r="Q401">
        <v>0.26600000000000001</v>
      </c>
      <c r="R401">
        <v>0.27</v>
      </c>
      <c r="S401">
        <v>0.27900000000000003</v>
      </c>
      <c r="T401">
        <v>0.28899999999999998</v>
      </c>
      <c r="U401">
        <v>0.28799999999999998</v>
      </c>
      <c r="V401">
        <v>0.14499999999999999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 x14ac:dyDescent="0.2">
      <c r="A402" t="s">
        <v>433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0.503</v>
      </c>
      <c r="K402">
        <v>0.98599999999999999</v>
      </c>
      <c r="L402">
        <v>0.995</v>
      </c>
      <c r="M402">
        <v>1.002</v>
      </c>
      <c r="N402">
        <v>1.008</v>
      </c>
      <c r="O402">
        <v>1.02</v>
      </c>
      <c r="P402">
        <v>1.0469999999999999</v>
      </c>
      <c r="Q402">
        <v>1.101</v>
      </c>
      <c r="R402">
        <v>1.117</v>
      </c>
      <c r="S402">
        <v>1.1459999999999999</v>
      </c>
      <c r="T402">
        <v>1.175</v>
      </c>
      <c r="U402">
        <v>1.1739999999999999</v>
      </c>
      <c r="V402">
        <v>0.58099999999999996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 x14ac:dyDescent="0.2">
      <c r="A403" t="s">
        <v>399</v>
      </c>
    </row>
    <row r="404" spans="1:27" x14ac:dyDescent="0.2">
      <c r="A404" t="s">
        <v>441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0.45400000000000001</v>
      </c>
      <c r="K404">
        <v>0.9</v>
      </c>
      <c r="L404">
        <v>0.90700000000000003</v>
      </c>
      <c r="M404">
        <v>0.92</v>
      </c>
      <c r="N404">
        <v>0.94099999999999995</v>
      </c>
      <c r="O404">
        <v>0.97199999999999998</v>
      </c>
      <c r="P404">
        <v>1.008</v>
      </c>
      <c r="Q404">
        <v>1.042</v>
      </c>
      <c r="R404">
        <v>1.069</v>
      </c>
      <c r="S404">
        <v>1.1120000000000001</v>
      </c>
      <c r="T404">
        <v>1.133</v>
      </c>
      <c r="U404">
        <v>1.137</v>
      </c>
      <c r="V404">
        <v>0.55600000000000005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 x14ac:dyDescent="0.2">
      <c r="A405" t="s">
        <v>433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2.0270000000000001</v>
      </c>
      <c r="K405">
        <v>3.895</v>
      </c>
      <c r="L405">
        <v>3.93</v>
      </c>
      <c r="M405">
        <v>3.972</v>
      </c>
      <c r="N405">
        <v>4.0549999999999997</v>
      </c>
      <c r="O405">
        <v>4.1870000000000003</v>
      </c>
      <c r="P405">
        <v>4.3280000000000003</v>
      </c>
      <c r="Q405">
        <v>4.4740000000000002</v>
      </c>
      <c r="R405">
        <v>4.5759999999999996</v>
      </c>
      <c r="S405">
        <v>4.7089999999999996</v>
      </c>
      <c r="T405">
        <v>4.774</v>
      </c>
      <c r="U405">
        <v>4.79</v>
      </c>
      <c r="V405">
        <v>2.2799999999999998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 x14ac:dyDescent="0.2">
      <c r="A406" t="s">
        <v>399</v>
      </c>
    </row>
    <row r="407" spans="1:27" x14ac:dyDescent="0.2">
      <c r="A407" t="s">
        <v>442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0.55800000000000005</v>
      </c>
      <c r="K407">
        <v>1.1220000000000001</v>
      </c>
      <c r="L407">
        <v>1.1319999999999999</v>
      </c>
      <c r="M407">
        <v>1.1499999999999999</v>
      </c>
      <c r="N407">
        <v>1.169</v>
      </c>
      <c r="O407">
        <v>1.2050000000000001</v>
      </c>
      <c r="P407">
        <v>1.2370000000000001</v>
      </c>
      <c r="Q407">
        <v>1.294</v>
      </c>
      <c r="R407">
        <v>1.3520000000000001</v>
      </c>
      <c r="S407">
        <v>1.399</v>
      </c>
      <c r="T407">
        <v>1.4259999999999999</v>
      </c>
      <c r="U407">
        <v>1.427</v>
      </c>
      <c r="V407">
        <v>0.71099999999999997</v>
      </c>
      <c r="W407">
        <v>0</v>
      </c>
      <c r="X407">
        <v>0</v>
      </c>
      <c r="Y407">
        <v>0</v>
      </c>
      <c r="Z407">
        <v>0</v>
      </c>
      <c r="AA407">
        <v>0</v>
      </c>
    </row>
    <row r="408" spans="1:27" x14ac:dyDescent="0.2">
      <c r="A408" t="s">
        <v>433</v>
      </c>
      <c r="C408">
        <v>0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2.4430000000000001</v>
      </c>
      <c r="K408">
        <v>4.7869999999999999</v>
      </c>
      <c r="L408">
        <v>4.8390000000000004</v>
      </c>
      <c r="M408">
        <v>4.9039999999999999</v>
      </c>
      <c r="N408">
        <v>4.9909999999999997</v>
      </c>
      <c r="O408">
        <v>5.1520000000000001</v>
      </c>
      <c r="P408">
        <v>5.3029999999999999</v>
      </c>
      <c r="Q408">
        <v>5.532</v>
      </c>
      <c r="R408">
        <v>5.7789999999999999</v>
      </c>
      <c r="S408">
        <v>5.9059999999999997</v>
      </c>
      <c r="T408">
        <v>5.9880000000000004</v>
      </c>
      <c r="U408">
        <v>5.9889999999999999</v>
      </c>
      <c r="V408">
        <v>2.931</v>
      </c>
      <c r="W408">
        <v>0</v>
      </c>
      <c r="X408">
        <v>0</v>
      </c>
      <c r="Y408">
        <v>0</v>
      </c>
      <c r="Z408">
        <v>0</v>
      </c>
      <c r="AA408">
        <v>0</v>
      </c>
    </row>
    <row r="409" spans="1:27" x14ac:dyDescent="0.2">
      <c r="A409" t="s">
        <v>399</v>
      </c>
    </row>
    <row r="410" spans="1:27" x14ac:dyDescent="0.2">
      <c r="A410" t="s">
        <v>443</v>
      </c>
      <c r="C410">
        <v>0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0.40400000000000003</v>
      </c>
      <c r="K410">
        <v>0.82899999999999996</v>
      </c>
      <c r="L410">
        <v>0.84299999999999997</v>
      </c>
      <c r="M410">
        <v>0.85699999999999998</v>
      </c>
      <c r="N410">
        <v>0.874</v>
      </c>
      <c r="O410">
        <v>0.86699999999999999</v>
      </c>
      <c r="P410">
        <v>0.84099999999999997</v>
      </c>
      <c r="Q410">
        <v>0.84099999999999997</v>
      </c>
      <c r="R410">
        <v>0.85899999999999999</v>
      </c>
      <c r="S410">
        <v>0.877</v>
      </c>
      <c r="T410">
        <v>0.88800000000000001</v>
      </c>
      <c r="U410">
        <v>0.89900000000000002</v>
      </c>
      <c r="V410">
        <v>0.46899999999999997</v>
      </c>
      <c r="W410">
        <v>0</v>
      </c>
      <c r="X410">
        <v>0</v>
      </c>
      <c r="Y410">
        <v>0</v>
      </c>
      <c r="Z410">
        <v>0</v>
      </c>
      <c r="AA410">
        <v>0</v>
      </c>
    </row>
    <row r="411" spans="1:27" x14ac:dyDescent="0.2">
      <c r="A411" t="s">
        <v>433</v>
      </c>
      <c r="C411">
        <v>0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1.331</v>
      </c>
      <c r="K411">
        <v>2.6150000000000002</v>
      </c>
      <c r="L411">
        <v>2.6560000000000001</v>
      </c>
      <c r="M411">
        <v>2.7269999999999999</v>
      </c>
      <c r="N411">
        <v>2.7970000000000002</v>
      </c>
      <c r="O411">
        <v>2.79</v>
      </c>
      <c r="P411">
        <v>2.7709999999999999</v>
      </c>
      <c r="Q411">
        <v>2.8069999999999999</v>
      </c>
      <c r="R411">
        <v>2.8809999999999998</v>
      </c>
      <c r="S411">
        <v>2.972</v>
      </c>
      <c r="T411">
        <v>3.0329999999999999</v>
      </c>
      <c r="U411">
        <v>3.0920000000000001</v>
      </c>
      <c r="V411">
        <v>1.5449999999999999</v>
      </c>
      <c r="W411">
        <v>0</v>
      </c>
      <c r="X411">
        <v>0</v>
      </c>
      <c r="Y411">
        <v>0</v>
      </c>
      <c r="Z411">
        <v>0</v>
      </c>
      <c r="AA411">
        <v>0</v>
      </c>
    </row>
    <row r="412" spans="1:27" x14ac:dyDescent="0.2">
      <c r="A412" t="s">
        <v>399</v>
      </c>
    </row>
    <row r="413" spans="1:27" x14ac:dyDescent="0.2">
      <c r="A413" t="s">
        <v>444</v>
      </c>
      <c r="C413">
        <v>0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0.18099999999999999</v>
      </c>
      <c r="K413">
        <v>0.33200000000000002</v>
      </c>
      <c r="L413">
        <v>0.29199999999999998</v>
      </c>
      <c r="M413">
        <v>0.28899999999999998</v>
      </c>
      <c r="N413">
        <v>0.29399999999999998</v>
      </c>
      <c r="O413">
        <v>0.32700000000000001</v>
      </c>
      <c r="P413">
        <v>0.373</v>
      </c>
      <c r="Q413">
        <v>0.376</v>
      </c>
      <c r="R413">
        <v>0.36499999999999999</v>
      </c>
      <c r="S413">
        <v>0.38100000000000001</v>
      </c>
      <c r="T413">
        <v>0.39300000000000002</v>
      </c>
      <c r="U413">
        <v>0.38400000000000001</v>
      </c>
      <c r="V413">
        <v>0.185</v>
      </c>
      <c r="W413">
        <v>0</v>
      </c>
      <c r="X413">
        <v>0</v>
      </c>
      <c r="Y413">
        <v>0</v>
      </c>
      <c r="Z413">
        <v>0</v>
      </c>
      <c r="AA413">
        <v>0</v>
      </c>
    </row>
    <row r="414" spans="1:27" x14ac:dyDescent="0.2">
      <c r="A414" t="s">
        <v>433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0.378</v>
      </c>
      <c r="K414">
        <v>0.67500000000000004</v>
      </c>
      <c r="L414">
        <v>0.61499999999999999</v>
      </c>
      <c r="M414">
        <v>0.61299999999999999</v>
      </c>
      <c r="N414">
        <v>0.62</v>
      </c>
      <c r="O414">
        <v>0.72399999999999998</v>
      </c>
      <c r="P414">
        <v>0.82799999999999996</v>
      </c>
      <c r="Q414">
        <v>0.82799999999999996</v>
      </c>
      <c r="R414">
        <v>0.83199999999999996</v>
      </c>
      <c r="S414">
        <v>0.88</v>
      </c>
      <c r="T414">
        <v>0.92400000000000004</v>
      </c>
      <c r="U414">
        <v>0.90400000000000003</v>
      </c>
      <c r="V414">
        <v>0.42199999999999999</v>
      </c>
      <c r="W414">
        <v>0</v>
      </c>
      <c r="X414">
        <v>0</v>
      </c>
      <c r="Y414">
        <v>0</v>
      </c>
      <c r="Z414">
        <v>0</v>
      </c>
      <c r="AA414">
        <v>0</v>
      </c>
    </row>
    <row r="415" spans="1:27" x14ac:dyDescent="0.2">
      <c r="A415" t="s">
        <v>399</v>
      </c>
    </row>
    <row r="416" spans="1:27" x14ac:dyDescent="0.2">
      <c r="A416" t="s">
        <v>445</v>
      </c>
      <c r="C416">
        <v>0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3.5999999999999997E-2</v>
      </c>
      <c r="K416">
        <v>0.107</v>
      </c>
      <c r="L416">
        <v>0.13600000000000001</v>
      </c>
      <c r="M416">
        <v>0.13600000000000001</v>
      </c>
      <c r="N416">
        <v>0.13400000000000001</v>
      </c>
      <c r="O416">
        <v>0.13200000000000001</v>
      </c>
      <c r="P416">
        <v>0.13600000000000001</v>
      </c>
      <c r="Q416">
        <v>0.14699999999999999</v>
      </c>
      <c r="R416">
        <v>0.155</v>
      </c>
      <c r="S416">
        <v>0.16</v>
      </c>
      <c r="T416">
        <v>0.16400000000000001</v>
      </c>
      <c r="U416">
        <v>0.16900000000000001</v>
      </c>
      <c r="V416">
        <v>8.6999999999999994E-2</v>
      </c>
      <c r="W416">
        <v>0</v>
      </c>
      <c r="X416">
        <v>0</v>
      </c>
      <c r="Y416">
        <v>0</v>
      </c>
      <c r="Z416">
        <v>0</v>
      </c>
      <c r="AA416">
        <v>0</v>
      </c>
    </row>
    <row r="417" spans="1:27" x14ac:dyDescent="0.2">
      <c r="A417" t="s">
        <v>433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7.4999999999999997E-2</v>
      </c>
      <c r="K417">
        <v>0.21199999999999999</v>
      </c>
      <c r="L417">
        <v>0.27100000000000002</v>
      </c>
      <c r="M417">
        <v>0.27200000000000002</v>
      </c>
      <c r="N417">
        <v>0.26600000000000001</v>
      </c>
      <c r="O417">
        <v>0.27300000000000002</v>
      </c>
      <c r="P417">
        <v>0.28100000000000003</v>
      </c>
      <c r="Q417">
        <v>0.29599999999999999</v>
      </c>
      <c r="R417">
        <v>0.307</v>
      </c>
      <c r="S417">
        <v>0.318</v>
      </c>
      <c r="T417">
        <v>0.32200000000000001</v>
      </c>
      <c r="U417">
        <v>0.32100000000000001</v>
      </c>
      <c r="V417">
        <v>0.16200000000000001</v>
      </c>
      <c r="W417">
        <v>0</v>
      </c>
      <c r="X417">
        <v>0</v>
      </c>
      <c r="Y417">
        <v>0</v>
      </c>
      <c r="Z417">
        <v>0</v>
      </c>
      <c r="AA417">
        <v>0</v>
      </c>
    </row>
    <row r="418" spans="1:27" x14ac:dyDescent="0.2">
      <c r="A418" t="s">
        <v>399</v>
      </c>
    </row>
    <row r="419" spans="1:27" x14ac:dyDescent="0.2">
      <c r="A419" t="s">
        <v>446</v>
      </c>
      <c r="C419">
        <v>0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1.9E-2</v>
      </c>
      <c r="K419">
        <v>3.7999999999999999E-2</v>
      </c>
      <c r="L419">
        <v>3.7999999999999999E-2</v>
      </c>
      <c r="M419">
        <v>3.1E-2</v>
      </c>
      <c r="N419">
        <v>3.2000000000000001E-2</v>
      </c>
      <c r="O419">
        <v>0.03</v>
      </c>
      <c r="P419">
        <v>2.7E-2</v>
      </c>
      <c r="Q419">
        <v>2.5999999999999999E-2</v>
      </c>
      <c r="R419">
        <v>2.1999999999999999E-2</v>
      </c>
      <c r="S419">
        <v>2.4E-2</v>
      </c>
      <c r="T419">
        <v>0.03</v>
      </c>
      <c r="U419">
        <v>2.9000000000000001E-2</v>
      </c>
      <c r="V419">
        <v>1.4999999999999999E-2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 x14ac:dyDescent="0.2">
      <c r="A420" t="s">
        <v>433</v>
      </c>
      <c r="C420">
        <v>0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4.1000000000000002E-2</v>
      </c>
      <c r="K420">
        <v>8.1000000000000003E-2</v>
      </c>
      <c r="L420">
        <v>7.8E-2</v>
      </c>
      <c r="M420">
        <v>6.3E-2</v>
      </c>
      <c r="N420">
        <v>6.5000000000000002E-2</v>
      </c>
      <c r="O420">
        <v>6.8000000000000005E-2</v>
      </c>
      <c r="P420">
        <v>6.7000000000000004E-2</v>
      </c>
      <c r="Q420">
        <v>6.9000000000000006E-2</v>
      </c>
      <c r="R420">
        <v>6.3E-2</v>
      </c>
      <c r="S420">
        <v>6.6000000000000003E-2</v>
      </c>
      <c r="T420">
        <v>7.4999999999999997E-2</v>
      </c>
      <c r="U420">
        <v>7.2999999999999995E-2</v>
      </c>
      <c r="V420">
        <v>3.5999999999999997E-2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 x14ac:dyDescent="0.2">
      <c r="A421" t="s">
        <v>399</v>
      </c>
    </row>
    <row r="423" spans="1:27" x14ac:dyDescent="0.2">
      <c r="A423" t="s">
        <v>15</v>
      </c>
    </row>
    <row r="424" spans="1:27" x14ac:dyDescent="0.2">
      <c r="A424" t="s">
        <v>433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4.2469999999999999</v>
      </c>
      <c r="K424">
        <v>8.5340000000000007</v>
      </c>
      <c r="L424">
        <v>8.5660000000000007</v>
      </c>
      <c r="M424">
        <v>8.6120000000000001</v>
      </c>
      <c r="N424">
        <v>8.7149999999999999</v>
      </c>
      <c r="O424">
        <v>8.891</v>
      </c>
      <c r="P424">
        <v>9.0500000000000007</v>
      </c>
      <c r="Q424">
        <v>9.2620000000000005</v>
      </c>
      <c r="R424">
        <v>9.4779999999999998</v>
      </c>
      <c r="S424">
        <v>9.7289999999999992</v>
      </c>
      <c r="T424">
        <v>9.9239999999999995</v>
      </c>
      <c r="U424">
        <v>9.9079999999999995</v>
      </c>
      <c r="V424">
        <v>4.9749999999999996</v>
      </c>
      <c r="W424">
        <v>0</v>
      </c>
      <c r="X424">
        <v>0</v>
      </c>
      <c r="Y424">
        <v>0</v>
      </c>
      <c r="Z424">
        <v>0</v>
      </c>
      <c r="AA424">
        <v>0</v>
      </c>
    </row>
    <row r="425" spans="1:27" x14ac:dyDescent="0.2">
      <c r="A425" t="s">
        <v>399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15.848000000000001</v>
      </c>
      <c r="K425">
        <v>31.254999999999999</v>
      </c>
      <c r="L425">
        <v>31.439</v>
      </c>
      <c r="M425">
        <v>31.689</v>
      </c>
      <c r="N425">
        <v>32.127000000000002</v>
      </c>
      <c r="O425">
        <v>32.866</v>
      </c>
      <c r="P425">
        <v>33.451000000000001</v>
      </c>
      <c r="Q425">
        <v>34.335999999999999</v>
      </c>
      <c r="R425">
        <v>35.177</v>
      </c>
      <c r="S425">
        <v>35.920999999999999</v>
      </c>
      <c r="T425">
        <v>36.552999999999997</v>
      </c>
      <c r="U425">
        <v>36.503</v>
      </c>
      <c r="V425">
        <v>18.010000000000002</v>
      </c>
      <c r="W425">
        <v>0</v>
      </c>
      <c r="X425">
        <v>0</v>
      </c>
      <c r="Y425">
        <v>0</v>
      </c>
      <c r="Z425">
        <v>0</v>
      </c>
      <c r="AA425">
        <v>0</v>
      </c>
    </row>
    <row r="427" spans="1:27" x14ac:dyDescent="0.2">
      <c r="A427" t="s">
        <v>447</v>
      </c>
      <c r="B427">
        <v>2011</v>
      </c>
      <c r="C427">
        <v>2012</v>
      </c>
      <c r="D427">
        <v>2013</v>
      </c>
      <c r="E427">
        <v>2014</v>
      </c>
      <c r="F427">
        <v>2015</v>
      </c>
      <c r="G427">
        <v>2016</v>
      </c>
      <c r="H427">
        <v>2017</v>
      </c>
      <c r="I427">
        <v>2018</v>
      </c>
      <c r="J427">
        <v>2019</v>
      </c>
      <c r="K427">
        <v>2020</v>
      </c>
      <c r="L427">
        <v>2021</v>
      </c>
      <c r="M427">
        <v>2022</v>
      </c>
      <c r="N427">
        <v>2023</v>
      </c>
      <c r="O427">
        <v>2024</v>
      </c>
      <c r="P427">
        <v>2025</v>
      </c>
      <c r="Q427">
        <v>2026</v>
      </c>
      <c r="R427">
        <v>2027</v>
      </c>
      <c r="S427">
        <v>2028</v>
      </c>
      <c r="T427">
        <v>2029</v>
      </c>
      <c r="U427">
        <v>2030</v>
      </c>
      <c r="V427">
        <v>2031</v>
      </c>
      <c r="W427">
        <v>2032</v>
      </c>
      <c r="X427">
        <v>2033</v>
      </c>
      <c r="Y427">
        <v>2034</v>
      </c>
      <c r="Z427">
        <v>2035</v>
      </c>
      <c r="AA427">
        <v>2036</v>
      </c>
    </row>
    <row r="428" spans="1:27" x14ac:dyDescent="0.2">
      <c r="A428" t="s">
        <v>433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8.4529999999999994</v>
      </c>
      <c r="K428">
        <v>8.5289999999999999</v>
      </c>
      <c r="L428">
        <v>8.5370000000000008</v>
      </c>
      <c r="M428">
        <v>8.6289999999999996</v>
      </c>
      <c r="N428">
        <v>8.7479999999999993</v>
      </c>
      <c r="O428">
        <v>9.0269999999999992</v>
      </c>
      <c r="P428">
        <v>9.0440000000000005</v>
      </c>
      <c r="Q428">
        <v>9.42</v>
      </c>
      <c r="R428">
        <v>9.5020000000000007</v>
      </c>
      <c r="S428">
        <v>10.005000000000001</v>
      </c>
      <c r="T428">
        <v>9.9979999999999993</v>
      </c>
      <c r="U428">
        <v>9.9610000000000003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</row>
    <row r="429" spans="1:27" x14ac:dyDescent="0.2">
      <c r="A429" t="s">
        <v>399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31.116</v>
      </c>
      <c r="K429">
        <v>31.431000000000001</v>
      </c>
      <c r="L429">
        <v>31.486999999999998</v>
      </c>
      <c r="M429">
        <v>31.879000000000001</v>
      </c>
      <c r="N429">
        <v>32.378</v>
      </c>
      <c r="O429">
        <v>33.414999999999999</v>
      </c>
      <c r="P429">
        <v>33.529000000000003</v>
      </c>
      <c r="Q429">
        <v>35.049999999999997</v>
      </c>
      <c r="R429">
        <v>35.332999999999998</v>
      </c>
      <c r="S429">
        <v>36.533000000000001</v>
      </c>
      <c r="T429">
        <v>36.566000000000003</v>
      </c>
      <c r="U429">
        <v>36.459000000000003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</row>
    <row r="433" spans="1:27" x14ac:dyDescent="0.2">
      <c r="A433" t="s">
        <v>36</v>
      </c>
      <c r="B433" t="s">
        <v>37</v>
      </c>
      <c r="C433" t="s">
        <v>38</v>
      </c>
      <c r="D433" t="s">
        <v>39</v>
      </c>
      <c r="E433" t="s">
        <v>40</v>
      </c>
    </row>
    <row r="436" spans="1:27" x14ac:dyDescent="0.2">
      <c r="A436" t="s">
        <v>44</v>
      </c>
    </row>
    <row r="437" spans="1:27" x14ac:dyDescent="0.2">
      <c r="A437" t="s">
        <v>448</v>
      </c>
      <c r="B437" t="s">
        <v>449</v>
      </c>
      <c r="C437" t="s">
        <v>450</v>
      </c>
      <c r="D437" t="s">
        <v>451</v>
      </c>
    </row>
    <row r="440" spans="1:27" x14ac:dyDescent="0.2">
      <c r="A440" t="s">
        <v>8</v>
      </c>
    </row>
    <row r="441" spans="1:27" x14ac:dyDescent="0.2">
      <c r="A441" t="s">
        <v>452</v>
      </c>
      <c r="B441">
        <v>2011</v>
      </c>
      <c r="C441">
        <v>2012</v>
      </c>
      <c r="D441">
        <v>2013</v>
      </c>
      <c r="E441">
        <v>2014</v>
      </c>
      <c r="F441">
        <v>2015</v>
      </c>
      <c r="G441">
        <v>2016</v>
      </c>
      <c r="H441">
        <v>2017</v>
      </c>
      <c r="I441">
        <v>2018</v>
      </c>
      <c r="J441">
        <v>2019</v>
      </c>
      <c r="K441">
        <v>2020</v>
      </c>
      <c r="L441">
        <v>2021</v>
      </c>
      <c r="M441">
        <v>2022</v>
      </c>
      <c r="N441">
        <v>2023</v>
      </c>
      <c r="O441">
        <v>2024</v>
      </c>
      <c r="P441">
        <v>2025</v>
      </c>
      <c r="Q441">
        <v>2026</v>
      </c>
      <c r="R441">
        <v>2027</v>
      </c>
      <c r="S441">
        <v>2028</v>
      </c>
      <c r="T441">
        <v>2029</v>
      </c>
      <c r="U441">
        <v>2030</v>
      </c>
      <c r="V441">
        <v>2031</v>
      </c>
      <c r="W441">
        <v>2032</v>
      </c>
      <c r="X441">
        <v>2033</v>
      </c>
      <c r="Y441">
        <v>2034</v>
      </c>
      <c r="Z441">
        <v>2035</v>
      </c>
      <c r="AA441">
        <v>2036</v>
      </c>
    </row>
    <row r="442" spans="1:27" x14ac:dyDescent="0.2">
      <c r="A442" t="s">
        <v>453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4.1740000000000004</v>
      </c>
      <c r="K442">
        <v>4.202</v>
      </c>
      <c r="L442">
        <v>4.2350000000000003</v>
      </c>
      <c r="M442">
        <v>4.2640000000000002</v>
      </c>
      <c r="N442">
        <v>4.2480000000000002</v>
      </c>
      <c r="O442">
        <v>4.2530000000000001</v>
      </c>
      <c r="P442">
        <v>4.1790000000000003</v>
      </c>
      <c r="Q442">
        <v>4.149</v>
      </c>
      <c r="R442">
        <v>4.1619999999999999</v>
      </c>
      <c r="S442">
        <v>4.2229999999999999</v>
      </c>
      <c r="T442">
        <v>4.2119999999999997</v>
      </c>
      <c r="U442">
        <v>4.3440000000000003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</row>
    <row r="443" spans="1:27" x14ac:dyDescent="0.2">
      <c r="A443" t="s">
        <v>454</v>
      </c>
      <c r="B443">
        <v>0</v>
      </c>
      <c r="C443">
        <v>0</v>
      </c>
      <c r="D443">
        <v>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19.53</v>
      </c>
      <c r="K443">
        <v>19.309000000000001</v>
      </c>
      <c r="L443">
        <v>19.466000000000001</v>
      </c>
      <c r="M443">
        <v>19.427</v>
      </c>
      <c r="N443">
        <v>20.472000000000001</v>
      </c>
      <c r="O443">
        <v>20.347999999999999</v>
      </c>
      <c r="P443">
        <v>20.623000000000001</v>
      </c>
      <c r="Q443">
        <v>21.632000000000001</v>
      </c>
      <c r="R443">
        <v>21.861000000000001</v>
      </c>
      <c r="S443">
        <v>22.146999999999998</v>
      </c>
      <c r="T443">
        <v>22.341999999999999</v>
      </c>
      <c r="U443">
        <v>23.521999999999998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</row>
    <row r="444" spans="1:27" x14ac:dyDescent="0.2">
      <c r="A444" t="s">
        <v>455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2.6960000000000002</v>
      </c>
      <c r="K444">
        <v>2.6549999999999998</v>
      </c>
      <c r="L444">
        <v>2.6419999999999999</v>
      </c>
      <c r="M444">
        <v>2.62</v>
      </c>
      <c r="N444">
        <v>2.633</v>
      </c>
      <c r="O444">
        <v>2.6480000000000001</v>
      </c>
      <c r="P444">
        <v>2.504</v>
      </c>
      <c r="Q444">
        <v>2.5430000000000001</v>
      </c>
      <c r="R444">
        <v>2.5630000000000002</v>
      </c>
      <c r="S444">
        <v>2.5779999999999998</v>
      </c>
      <c r="T444">
        <v>2.5720000000000001</v>
      </c>
      <c r="U444">
        <v>2.681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</row>
    <row r="445" spans="1:27" x14ac:dyDescent="0.2">
      <c r="A445" t="s">
        <v>456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14.452999999999999</v>
      </c>
      <c r="K445">
        <v>14.68</v>
      </c>
      <c r="L445">
        <v>14.81</v>
      </c>
      <c r="M445">
        <v>14.888</v>
      </c>
      <c r="N445">
        <v>15.673</v>
      </c>
      <c r="O445">
        <v>16.010999999999999</v>
      </c>
      <c r="P445">
        <v>16.09</v>
      </c>
      <c r="Q445">
        <v>17.149000000000001</v>
      </c>
      <c r="R445">
        <v>17.565000000000001</v>
      </c>
      <c r="S445">
        <v>17.931000000000001</v>
      </c>
      <c r="T445">
        <v>18.13</v>
      </c>
      <c r="U445">
        <v>19.172000000000001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</row>
    <row r="449" spans="1:27" x14ac:dyDescent="0.2">
      <c r="A449" t="s">
        <v>227</v>
      </c>
    </row>
    <row r="450" spans="1:27" x14ac:dyDescent="0.2">
      <c r="A450" t="s">
        <v>452</v>
      </c>
      <c r="B450">
        <v>2011</v>
      </c>
      <c r="C450">
        <v>2012</v>
      </c>
      <c r="D450">
        <v>2013</v>
      </c>
      <c r="E450">
        <v>2014</v>
      </c>
      <c r="F450">
        <v>2015</v>
      </c>
      <c r="G450">
        <v>2016</v>
      </c>
      <c r="H450">
        <v>2017</v>
      </c>
      <c r="I450">
        <v>2018</v>
      </c>
      <c r="J450">
        <v>2019</v>
      </c>
      <c r="K450">
        <v>2020</v>
      </c>
      <c r="L450">
        <v>2021</v>
      </c>
      <c r="M450">
        <v>2022</v>
      </c>
      <c r="N450">
        <v>2023</v>
      </c>
      <c r="O450">
        <v>2024</v>
      </c>
      <c r="P450">
        <v>2025</v>
      </c>
      <c r="Q450">
        <v>2026</v>
      </c>
      <c r="R450">
        <v>2027</v>
      </c>
      <c r="S450">
        <v>2028</v>
      </c>
      <c r="T450">
        <v>2029</v>
      </c>
      <c r="U450">
        <v>2030</v>
      </c>
      <c r="V450">
        <v>2031</v>
      </c>
      <c r="W450">
        <v>2032</v>
      </c>
      <c r="X450">
        <v>2033</v>
      </c>
      <c r="Y450">
        <v>2034</v>
      </c>
      <c r="Z450">
        <v>2035</v>
      </c>
      <c r="AA450">
        <v>2036</v>
      </c>
    </row>
    <row r="451" spans="1:27" x14ac:dyDescent="0.2">
      <c r="A451" t="s">
        <v>453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4.1740000000000004</v>
      </c>
      <c r="K451">
        <v>4.202</v>
      </c>
      <c r="L451">
        <v>4.2350000000000003</v>
      </c>
      <c r="M451">
        <v>4.2640000000000002</v>
      </c>
      <c r="N451">
        <v>4.2480000000000002</v>
      </c>
      <c r="O451">
        <v>4.2530000000000001</v>
      </c>
      <c r="P451">
        <v>4.1790000000000003</v>
      </c>
      <c r="Q451">
        <v>4.149</v>
      </c>
      <c r="R451">
        <v>4.1619999999999999</v>
      </c>
      <c r="S451">
        <v>4.2229999999999999</v>
      </c>
      <c r="T451">
        <v>4.2119999999999997</v>
      </c>
      <c r="U451">
        <v>4.3440000000000003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 x14ac:dyDescent="0.2">
      <c r="A452" t="s">
        <v>454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19.53</v>
      </c>
      <c r="K452">
        <v>19.309000000000001</v>
      </c>
      <c r="L452">
        <v>19.466000000000001</v>
      </c>
      <c r="M452">
        <v>19.427</v>
      </c>
      <c r="N452">
        <v>20.472000000000001</v>
      </c>
      <c r="O452">
        <v>20.347999999999999</v>
      </c>
      <c r="P452">
        <v>20.623000000000001</v>
      </c>
      <c r="Q452">
        <v>21.632000000000001</v>
      </c>
      <c r="R452">
        <v>21.861000000000001</v>
      </c>
      <c r="S452">
        <v>22.146999999999998</v>
      </c>
      <c r="T452">
        <v>22.341999999999999</v>
      </c>
      <c r="U452">
        <v>23.521999999999998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 x14ac:dyDescent="0.2">
      <c r="A453" t="s">
        <v>455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2.6960000000000002</v>
      </c>
      <c r="K453">
        <v>2.6549999999999998</v>
      </c>
      <c r="L453">
        <v>2.6419999999999999</v>
      </c>
      <c r="M453">
        <v>2.62</v>
      </c>
      <c r="N453">
        <v>2.633</v>
      </c>
      <c r="O453">
        <v>2.6480000000000001</v>
      </c>
      <c r="P453">
        <v>2.504</v>
      </c>
      <c r="Q453">
        <v>2.5430000000000001</v>
      </c>
      <c r="R453">
        <v>2.5630000000000002</v>
      </c>
      <c r="S453">
        <v>2.5779999999999998</v>
      </c>
      <c r="T453">
        <v>2.5720000000000001</v>
      </c>
      <c r="U453">
        <v>2.681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 x14ac:dyDescent="0.2">
      <c r="A454" t="s">
        <v>456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14.452999999999999</v>
      </c>
      <c r="K454">
        <v>14.68</v>
      </c>
      <c r="L454">
        <v>14.81</v>
      </c>
      <c r="M454">
        <v>14.888</v>
      </c>
      <c r="N454">
        <v>15.673</v>
      </c>
      <c r="O454">
        <v>16.010999999999999</v>
      </c>
      <c r="P454">
        <v>16.09</v>
      </c>
      <c r="Q454">
        <v>17.149000000000001</v>
      </c>
      <c r="R454">
        <v>17.565000000000001</v>
      </c>
      <c r="S454">
        <v>17.931000000000001</v>
      </c>
      <c r="T454">
        <v>18.13</v>
      </c>
      <c r="U454">
        <v>19.172000000000001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7" spans="1:27" x14ac:dyDescent="0.2">
      <c r="A457" t="s">
        <v>44</v>
      </c>
    </row>
    <row r="458" spans="1:27" x14ac:dyDescent="0.2">
      <c r="A458" t="s">
        <v>3</v>
      </c>
    </row>
    <row r="460" spans="1:27" x14ac:dyDescent="0.2">
      <c r="A460" t="s">
        <v>457</v>
      </c>
    </row>
    <row r="463" spans="1:27" x14ac:dyDescent="0.2">
      <c r="A463" t="s">
        <v>8</v>
      </c>
    </row>
    <row r="464" spans="1:27" x14ac:dyDescent="0.2">
      <c r="A464" t="s">
        <v>9</v>
      </c>
      <c r="D464">
        <v>2011</v>
      </c>
      <c r="E464">
        <v>2012</v>
      </c>
      <c r="F464">
        <v>2013</v>
      </c>
      <c r="G464">
        <v>2014</v>
      </c>
      <c r="H464">
        <v>2015</v>
      </c>
      <c r="I464">
        <v>2016</v>
      </c>
      <c r="J464">
        <v>2017</v>
      </c>
      <c r="K464">
        <v>2018</v>
      </c>
      <c r="L464">
        <v>2019</v>
      </c>
      <c r="M464">
        <v>2020</v>
      </c>
      <c r="N464">
        <v>2021</v>
      </c>
      <c r="O464">
        <v>2022</v>
      </c>
      <c r="P464">
        <v>2023</v>
      </c>
      <c r="Q464">
        <v>2024</v>
      </c>
      <c r="R464">
        <v>2025</v>
      </c>
      <c r="S464">
        <v>2026</v>
      </c>
      <c r="T464">
        <v>2027</v>
      </c>
      <c r="U464">
        <v>2028</v>
      </c>
      <c r="V464">
        <v>2029</v>
      </c>
      <c r="W464">
        <v>2030</v>
      </c>
      <c r="X464">
        <v>2031</v>
      </c>
      <c r="Y464">
        <v>2032</v>
      </c>
      <c r="Z464">
        <v>2033</v>
      </c>
      <c r="AA464" t="s">
        <v>65</v>
      </c>
    </row>
    <row r="465" spans="1:27" x14ac:dyDescent="0.2">
      <c r="A465" t="s">
        <v>458</v>
      </c>
      <c r="C465">
        <v>0</v>
      </c>
      <c r="D465" t="s">
        <v>67</v>
      </c>
      <c r="E465" t="s">
        <v>67</v>
      </c>
      <c r="F465" t="s">
        <v>67</v>
      </c>
      <c r="G465" t="s">
        <v>67</v>
      </c>
      <c r="H465" t="s">
        <v>67</v>
      </c>
      <c r="I465" t="s">
        <v>67</v>
      </c>
      <c r="J465" t="s">
        <v>67</v>
      </c>
      <c r="K465" t="s">
        <v>459</v>
      </c>
      <c r="L465" t="s">
        <v>460</v>
      </c>
      <c r="M465" t="s">
        <v>461</v>
      </c>
      <c r="N465" t="s">
        <v>462</v>
      </c>
      <c r="O465" t="s">
        <v>463</v>
      </c>
      <c r="P465" t="s">
        <v>464</v>
      </c>
      <c r="Q465" t="s">
        <v>465</v>
      </c>
      <c r="R465" t="s">
        <v>466</v>
      </c>
      <c r="S465" t="s">
        <v>467</v>
      </c>
      <c r="T465" t="s">
        <v>468</v>
      </c>
      <c r="U465" t="s">
        <v>469</v>
      </c>
      <c r="V465" t="s">
        <v>470</v>
      </c>
      <c r="W465" t="s">
        <v>471</v>
      </c>
      <c r="X465" t="s">
        <v>67</v>
      </c>
      <c r="Y465" t="s">
        <v>67</v>
      </c>
      <c r="Z465" t="s">
        <v>67</v>
      </c>
      <c r="AA465" t="s">
        <v>77</v>
      </c>
    </row>
    <row r="466" spans="1:27" x14ac:dyDescent="0.2">
      <c r="A466" t="s">
        <v>472</v>
      </c>
      <c r="C466">
        <v>0</v>
      </c>
      <c r="D466" t="s">
        <v>67</v>
      </c>
      <c r="E466" t="s">
        <v>67</v>
      </c>
      <c r="F466" t="s">
        <v>67</v>
      </c>
      <c r="G466" t="s">
        <v>67</v>
      </c>
      <c r="H466" t="s">
        <v>67</v>
      </c>
      <c r="I466" t="s">
        <v>67</v>
      </c>
      <c r="J466" t="s">
        <v>67</v>
      </c>
      <c r="K466" t="s">
        <v>473</v>
      </c>
      <c r="L466" t="s">
        <v>474</v>
      </c>
      <c r="M466" t="s">
        <v>475</v>
      </c>
      <c r="N466" t="s">
        <v>476</v>
      </c>
      <c r="O466" t="s">
        <v>477</v>
      </c>
      <c r="P466" t="s">
        <v>478</v>
      </c>
      <c r="Q466" t="s">
        <v>479</v>
      </c>
      <c r="R466" t="s">
        <v>480</v>
      </c>
      <c r="S466" t="s">
        <v>481</v>
      </c>
      <c r="T466" t="s">
        <v>482</v>
      </c>
      <c r="U466" t="s">
        <v>483</v>
      </c>
      <c r="V466" t="s">
        <v>484</v>
      </c>
      <c r="W466" t="s">
        <v>485</v>
      </c>
      <c r="X466" t="s">
        <v>67</v>
      </c>
      <c r="Y466" t="s">
        <v>67</v>
      </c>
      <c r="Z466" t="s">
        <v>67</v>
      </c>
      <c r="AA466" t="s">
        <v>77</v>
      </c>
    </row>
    <row r="467" spans="1:27" x14ac:dyDescent="0.2">
      <c r="A467" t="s">
        <v>486</v>
      </c>
      <c r="C467">
        <v>0</v>
      </c>
      <c r="D467" t="s">
        <v>67</v>
      </c>
      <c r="E467" t="s">
        <v>67</v>
      </c>
      <c r="F467" t="s">
        <v>67</v>
      </c>
      <c r="G467" t="s">
        <v>67</v>
      </c>
      <c r="H467" t="s">
        <v>67</v>
      </c>
      <c r="I467" t="s">
        <v>67</v>
      </c>
      <c r="J467" t="s">
        <v>67</v>
      </c>
      <c r="K467" t="s">
        <v>487</v>
      </c>
      <c r="L467" t="s">
        <v>488</v>
      </c>
      <c r="M467" t="s">
        <v>489</v>
      </c>
      <c r="N467" t="s">
        <v>490</v>
      </c>
      <c r="O467" t="s">
        <v>491</v>
      </c>
      <c r="P467" t="s">
        <v>492</v>
      </c>
      <c r="Q467" t="s">
        <v>493</v>
      </c>
      <c r="R467" t="s">
        <v>494</v>
      </c>
      <c r="S467" t="s">
        <v>495</v>
      </c>
      <c r="T467" t="s">
        <v>496</v>
      </c>
      <c r="U467" t="s">
        <v>497</v>
      </c>
      <c r="V467" t="s">
        <v>498</v>
      </c>
      <c r="W467" t="s">
        <v>499</v>
      </c>
      <c r="X467" t="s">
        <v>67</v>
      </c>
      <c r="Y467" t="s">
        <v>67</v>
      </c>
      <c r="Z467" t="s">
        <v>67</v>
      </c>
      <c r="AA467" t="s">
        <v>77</v>
      </c>
    </row>
    <row r="468" spans="1:27" x14ac:dyDescent="0.2">
      <c r="A468" t="s">
        <v>500</v>
      </c>
      <c r="C468">
        <v>0</v>
      </c>
      <c r="D468" t="s">
        <v>67</v>
      </c>
      <c r="E468" t="s">
        <v>67</v>
      </c>
      <c r="F468" t="s">
        <v>67</v>
      </c>
      <c r="G468" t="s">
        <v>67</v>
      </c>
      <c r="H468" t="s">
        <v>67</v>
      </c>
      <c r="I468" t="s">
        <v>67</v>
      </c>
      <c r="J468" t="s">
        <v>67</v>
      </c>
      <c r="K468" t="s">
        <v>501</v>
      </c>
      <c r="L468" t="s">
        <v>502</v>
      </c>
      <c r="M468" t="s">
        <v>503</v>
      </c>
      <c r="N468" t="s">
        <v>504</v>
      </c>
      <c r="O468" t="s">
        <v>505</v>
      </c>
      <c r="P468" t="s">
        <v>506</v>
      </c>
      <c r="Q468" t="s">
        <v>507</v>
      </c>
      <c r="R468" t="s">
        <v>508</v>
      </c>
      <c r="S468" t="s">
        <v>509</v>
      </c>
      <c r="T468" t="s">
        <v>510</v>
      </c>
      <c r="U468" t="s">
        <v>511</v>
      </c>
      <c r="V468" t="s">
        <v>512</v>
      </c>
      <c r="W468" t="s">
        <v>116</v>
      </c>
      <c r="X468" t="s">
        <v>67</v>
      </c>
      <c r="Y468" t="s">
        <v>67</v>
      </c>
      <c r="Z468" t="s">
        <v>67</v>
      </c>
      <c r="AA468" t="s">
        <v>77</v>
      </c>
    </row>
    <row r="469" spans="1:27" x14ac:dyDescent="0.2">
      <c r="A469" t="s">
        <v>513</v>
      </c>
      <c r="B469" t="s">
        <v>514</v>
      </c>
      <c r="C469">
        <v>0</v>
      </c>
      <c r="D469" t="s">
        <v>67</v>
      </c>
      <c r="E469" t="s">
        <v>67</v>
      </c>
      <c r="F469" t="s">
        <v>67</v>
      </c>
      <c r="G469" t="s">
        <v>67</v>
      </c>
      <c r="H469" t="s">
        <v>67</v>
      </c>
      <c r="I469" t="s">
        <v>67</v>
      </c>
      <c r="J469" t="s">
        <v>67</v>
      </c>
      <c r="K469" t="s">
        <v>515</v>
      </c>
      <c r="L469" t="s">
        <v>516</v>
      </c>
      <c r="M469" t="s">
        <v>517</v>
      </c>
      <c r="N469" t="s">
        <v>518</v>
      </c>
      <c r="O469" t="s">
        <v>519</v>
      </c>
      <c r="P469" t="s">
        <v>520</v>
      </c>
      <c r="Q469" t="s">
        <v>521</v>
      </c>
      <c r="R469" t="s">
        <v>522</v>
      </c>
      <c r="S469" t="s">
        <v>523</v>
      </c>
      <c r="T469" t="s">
        <v>524</v>
      </c>
      <c r="U469" t="s">
        <v>525</v>
      </c>
      <c r="V469" t="s">
        <v>526</v>
      </c>
      <c r="W469" t="s">
        <v>527</v>
      </c>
      <c r="X469" t="s">
        <v>67</v>
      </c>
      <c r="Y469" t="s">
        <v>67</v>
      </c>
      <c r="Z469" t="s">
        <v>67</v>
      </c>
      <c r="AA469" t="s">
        <v>77</v>
      </c>
    </row>
    <row r="470" spans="1:27" x14ac:dyDescent="0.2">
      <c r="A470" t="s">
        <v>528</v>
      </c>
      <c r="C470">
        <v>0</v>
      </c>
      <c r="D470" t="s">
        <v>67</v>
      </c>
      <c r="E470" t="s">
        <v>67</v>
      </c>
      <c r="F470" t="s">
        <v>67</v>
      </c>
      <c r="G470" t="s">
        <v>67</v>
      </c>
      <c r="H470" t="s">
        <v>67</v>
      </c>
      <c r="I470" t="s">
        <v>67</v>
      </c>
      <c r="J470" t="s">
        <v>67</v>
      </c>
      <c r="K470" t="s">
        <v>529</v>
      </c>
      <c r="L470" t="s">
        <v>530</v>
      </c>
      <c r="M470" t="s">
        <v>531</v>
      </c>
      <c r="N470" t="s">
        <v>532</v>
      </c>
      <c r="O470" t="s">
        <v>533</v>
      </c>
      <c r="P470" t="s">
        <v>534</v>
      </c>
      <c r="Q470" t="s">
        <v>535</v>
      </c>
      <c r="R470" t="s">
        <v>536</v>
      </c>
      <c r="S470" t="s">
        <v>537</v>
      </c>
      <c r="T470" t="s">
        <v>538</v>
      </c>
      <c r="U470" t="s">
        <v>539</v>
      </c>
      <c r="V470" t="s">
        <v>540</v>
      </c>
      <c r="W470" t="s">
        <v>541</v>
      </c>
      <c r="X470" t="s">
        <v>67</v>
      </c>
      <c r="Y470" t="s">
        <v>67</v>
      </c>
      <c r="Z470" t="s">
        <v>67</v>
      </c>
      <c r="AA470" t="s">
        <v>77</v>
      </c>
    </row>
    <row r="471" spans="1:27" x14ac:dyDescent="0.2">
      <c r="A471" t="s">
        <v>542</v>
      </c>
      <c r="B471" t="s">
        <v>543</v>
      </c>
      <c r="C471" t="s">
        <v>544</v>
      </c>
      <c r="D471" t="s">
        <v>67</v>
      </c>
      <c r="E471" t="s">
        <v>67</v>
      </c>
      <c r="F471" t="s">
        <v>67</v>
      </c>
      <c r="G471" t="s">
        <v>67</v>
      </c>
      <c r="H471" t="s">
        <v>67</v>
      </c>
      <c r="I471" t="s">
        <v>67</v>
      </c>
      <c r="J471" t="s">
        <v>67</v>
      </c>
      <c r="K471" t="s">
        <v>545</v>
      </c>
      <c r="L471" t="s">
        <v>546</v>
      </c>
      <c r="M471" t="s">
        <v>547</v>
      </c>
      <c r="N471" t="s">
        <v>548</v>
      </c>
      <c r="O471" t="s">
        <v>549</v>
      </c>
      <c r="P471" t="s">
        <v>550</v>
      </c>
      <c r="Q471" t="s">
        <v>551</v>
      </c>
      <c r="R471" t="s">
        <v>552</v>
      </c>
      <c r="S471" t="s">
        <v>553</v>
      </c>
      <c r="T471" t="s">
        <v>554</v>
      </c>
      <c r="U471" t="s">
        <v>555</v>
      </c>
      <c r="V471" t="s">
        <v>556</v>
      </c>
      <c r="W471" t="s">
        <v>557</v>
      </c>
      <c r="X471" t="s">
        <v>67</v>
      </c>
      <c r="Y471" t="s">
        <v>67</v>
      </c>
      <c r="Z471" t="s">
        <v>67</v>
      </c>
      <c r="AA471" t="s">
        <v>77</v>
      </c>
    </row>
    <row r="475" spans="1:27" x14ac:dyDescent="0.2">
      <c r="A475" t="s">
        <v>227</v>
      </c>
    </row>
    <row r="476" spans="1:27" x14ac:dyDescent="0.2">
      <c r="A476" t="s">
        <v>9</v>
      </c>
      <c r="D476">
        <v>2011</v>
      </c>
      <c r="E476">
        <v>2012</v>
      </c>
      <c r="F476">
        <v>2013</v>
      </c>
      <c r="G476">
        <v>2014</v>
      </c>
      <c r="H476">
        <v>2015</v>
      </c>
      <c r="I476">
        <v>2016</v>
      </c>
      <c r="J476">
        <v>2017</v>
      </c>
      <c r="K476">
        <v>2018</v>
      </c>
      <c r="L476">
        <v>2019</v>
      </c>
      <c r="M476">
        <v>2020</v>
      </c>
      <c r="N476">
        <v>2021</v>
      </c>
      <c r="O476">
        <v>2022</v>
      </c>
      <c r="P476">
        <v>2023</v>
      </c>
      <c r="Q476">
        <v>2024</v>
      </c>
      <c r="R476">
        <v>2025</v>
      </c>
      <c r="S476">
        <v>2026</v>
      </c>
      <c r="T476">
        <v>2027</v>
      </c>
      <c r="U476">
        <v>2028</v>
      </c>
      <c r="V476">
        <v>2029</v>
      </c>
      <c r="W476">
        <v>2030</v>
      </c>
      <c r="X476">
        <v>2031</v>
      </c>
      <c r="Y476">
        <v>2032</v>
      </c>
      <c r="Z476">
        <v>2033</v>
      </c>
      <c r="AA476" t="s">
        <v>65</v>
      </c>
    </row>
    <row r="477" spans="1:27" x14ac:dyDescent="0.2">
      <c r="A477" t="s">
        <v>458</v>
      </c>
      <c r="C477">
        <v>0</v>
      </c>
      <c r="D477" t="s">
        <v>67</v>
      </c>
      <c r="E477" t="s">
        <v>67</v>
      </c>
      <c r="F477" t="s">
        <v>67</v>
      </c>
      <c r="G477" t="s">
        <v>67</v>
      </c>
      <c r="H477" t="s">
        <v>67</v>
      </c>
      <c r="I477" t="s">
        <v>67</v>
      </c>
      <c r="J477" t="s">
        <v>67</v>
      </c>
      <c r="K477" t="s">
        <v>558</v>
      </c>
      <c r="L477" t="s">
        <v>559</v>
      </c>
      <c r="M477" t="s">
        <v>560</v>
      </c>
      <c r="N477" t="s">
        <v>561</v>
      </c>
      <c r="O477" t="s">
        <v>562</v>
      </c>
      <c r="P477" t="s">
        <v>563</v>
      </c>
      <c r="Q477" t="s">
        <v>729</v>
      </c>
      <c r="R477" t="s">
        <v>794</v>
      </c>
      <c r="S477" t="s">
        <v>795</v>
      </c>
      <c r="T477" t="s">
        <v>796</v>
      </c>
      <c r="U477" t="s">
        <v>797</v>
      </c>
      <c r="V477" t="s">
        <v>798</v>
      </c>
      <c r="W477" t="s">
        <v>799</v>
      </c>
      <c r="X477" t="s">
        <v>67</v>
      </c>
      <c r="Y477" t="s">
        <v>67</v>
      </c>
      <c r="Z477" t="s">
        <v>67</v>
      </c>
      <c r="AA477" t="s">
        <v>77</v>
      </c>
    </row>
    <row r="478" spans="1:27" x14ac:dyDescent="0.2">
      <c r="A478" t="s">
        <v>472</v>
      </c>
      <c r="C478">
        <v>0</v>
      </c>
      <c r="D478" t="s">
        <v>67</v>
      </c>
      <c r="E478" t="s">
        <v>67</v>
      </c>
      <c r="F478" t="s">
        <v>67</v>
      </c>
      <c r="G478" t="s">
        <v>67</v>
      </c>
      <c r="H478" t="s">
        <v>67</v>
      </c>
      <c r="I478" t="s">
        <v>67</v>
      </c>
      <c r="J478" t="s">
        <v>67</v>
      </c>
      <c r="K478" t="s">
        <v>571</v>
      </c>
      <c r="L478" t="s">
        <v>572</v>
      </c>
      <c r="M478" t="s">
        <v>573</v>
      </c>
      <c r="N478" t="s">
        <v>574</v>
      </c>
      <c r="O478" t="s">
        <v>575</v>
      </c>
      <c r="P478" t="s">
        <v>576</v>
      </c>
      <c r="Q478" t="s">
        <v>577</v>
      </c>
      <c r="R478" t="s">
        <v>736</v>
      </c>
      <c r="S478" t="s">
        <v>737</v>
      </c>
      <c r="T478" t="s">
        <v>738</v>
      </c>
      <c r="U478" t="s">
        <v>739</v>
      </c>
      <c r="V478" t="s">
        <v>740</v>
      </c>
      <c r="W478" t="s">
        <v>741</v>
      </c>
      <c r="X478" t="s">
        <v>67</v>
      </c>
      <c r="Y478" t="s">
        <v>67</v>
      </c>
      <c r="Z478" t="s">
        <v>67</v>
      </c>
      <c r="AA478" t="s">
        <v>77</v>
      </c>
    </row>
    <row r="479" spans="1:27" x14ac:dyDescent="0.2">
      <c r="A479" t="s">
        <v>486</v>
      </c>
      <c r="C479">
        <v>0</v>
      </c>
      <c r="D479" t="s">
        <v>67</v>
      </c>
      <c r="E479" t="s">
        <v>67</v>
      </c>
      <c r="F479" t="s">
        <v>67</v>
      </c>
      <c r="G479" t="s">
        <v>67</v>
      </c>
      <c r="H479" t="s">
        <v>67</v>
      </c>
      <c r="I479" t="s">
        <v>67</v>
      </c>
      <c r="J479" t="s">
        <v>67</v>
      </c>
      <c r="K479" t="s">
        <v>487</v>
      </c>
      <c r="L479" t="s">
        <v>488</v>
      </c>
      <c r="M479" t="s">
        <v>489</v>
      </c>
      <c r="N479" t="s">
        <v>490</v>
      </c>
      <c r="O479" t="s">
        <v>491</v>
      </c>
      <c r="P479" t="s">
        <v>492</v>
      </c>
      <c r="Q479" t="s">
        <v>493</v>
      </c>
      <c r="R479" t="s">
        <v>494</v>
      </c>
      <c r="S479" t="s">
        <v>495</v>
      </c>
      <c r="T479" t="s">
        <v>496</v>
      </c>
      <c r="U479" t="s">
        <v>497</v>
      </c>
      <c r="V479" t="s">
        <v>498</v>
      </c>
      <c r="W479" t="s">
        <v>499</v>
      </c>
      <c r="X479" t="s">
        <v>67</v>
      </c>
      <c r="Y479" t="s">
        <v>67</v>
      </c>
      <c r="Z479" t="s">
        <v>67</v>
      </c>
      <c r="AA479" t="s">
        <v>77</v>
      </c>
    </row>
    <row r="480" spans="1:27" x14ac:dyDescent="0.2">
      <c r="A480" t="s">
        <v>500</v>
      </c>
      <c r="C480">
        <v>0</v>
      </c>
      <c r="D480" t="s">
        <v>67</v>
      </c>
      <c r="E480" t="s">
        <v>67</v>
      </c>
      <c r="F480" t="s">
        <v>67</v>
      </c>
      <c r="G480" t="s">
        <v>67</v>
      </c>
      <c r="H480" t="s">
        <v>67</v>
      </c>
      <c r="I480" t="s">
        <v>67</v>
      </c>
      <c r="J480" t="s">
        <v>67</v>
      </c>
      <c r="K480" t="s">
        <v>501</v>
      </c>
      <c r="L480" t="s">
        <v>584</v>
      </c>
      <c r="M480" t="s">
        <v>585</v>
      </c>
      <c r="N480" t="s">
        <v>586</v>
      </c>
      <c r="O480" t="s">
        <v>587</v>
      </c>
      <c r="P480" t="s">
        <v>588</v>
      </c>
      <c r="Q480" t="s">
        <v>742</v>
      </c>
      <c r="R480" t="s">
        <v>743</v>
      </c>
      <c r="S480" t="s">
        <v>800</v>
      </c>
      <c r="T480" t="s">
        <v>801</v>
      </c>
      <c r="U480" t="s">
        <v>802</v>
      </c>
      <c r="V480" t="s">
        <v>803</v>
      </c>
      <c r="W480" t="s">
        <v>248</v>
      </c>
      <c r="X480" t="s">
        <v>67</v>
      </c>
      <c r="Y480" t="s">
        <v>67</v>
      </c>
      <c r="Z480" t="s">
        <v>67</v>
      </c>
      <c r="AA480" t="s">
        <v>77</v>
      </c>
    </row>
    <row r="481" spans="1:27" x14ac:dyDescent="0.2">
      <c r="A481" t="s">
        <v>513</v>
      </c>
      <c r="B481" t="s">
        <v>514</v>
      </c>
      <c r="C481">
        <v>0</v>
      </c>
      <c r="D481" t="s">
        <v>67</v>
      </c>
      <c r="E481" t="s">
        <v>67</v>
      </c>
      <c r="F481" t="s">
        <v>67</v>
      </c>
      <c r="G481" t="s">
        <v>67</v>
      </c>
      <c r="H481" t="s">
        <v>67</v>
      </c>
      <c r="I481" t="s">
        <v>67</v>
      </c>
      <c r="J481" t="s">
        <v>67</v>
      </c>
      <c r="K481" t="s">
        <v>515</v>
      </c>
      <c r="L481" t="s">
        <v>596</v>
      </c>
      <c r="M481" t="s">
        <v>597</v>
      </c>
      <c r="N481" t="s">
        <v>598</v>
      </c>
      <c r="O481" t="s">
        <v>599</v>
      </c>
      <c r="P481" t="s">
        <v>600</v>
      </c>
      <c r="Q481" t="s">
        <v>749</v>
      </c>
      <c r="R481" t="s">
        <v>750</v>
      </c>
      <c r="S481" t="s">
        <v>804</v>
      </c>
      <c r="T481" t="s">
        <v>805</v>
      </c>
      <c r="U481" t="s">
        <v>806</v>
      </c>
      <c r="V481" t="s">
        <v>807</v>
      </c>
      <c r="W481" t="s">
        <v>808</v>
      </c>
      <c r="X481" t="s">
        <v>67</v>
      </c>
      <c r="Y481" t="s">
        <v>67</v>
      </c>
      <c r="Z481" t="s">
        <v>67</v>
      </c>
      <c r="AA481" t="s">
        <v>77</v>
      </c>
    </row>
    <row r="482" spans="1:27" x14ac:dyDescent="0.2">
      <c r="A482" t="s">
        <v>528</v>
      </c>
      <c r="C482">
        <v>0</v>
      </c>
      <c r="D482" t="s">
        <v>67</v>
      </c>
      <c r="E482" t="s">
        <v>67</v>
      </c>
      <c r="F482" t="s">
        <v>67</v>
      </c>
      <c r="G482" t="s">
        <v>67</v>
      </c>
      <c r="H482" t="s">
        <v>67</v>
      </c>
      <c r="I482" t="s">
        <v>67</v>
      </c>
      <c r="J482" t="s">
        <v>67</v>
      </c>
      <c r="K482" t="s">
        <v>608</v>
      </c>
      <c r="L482" t="s">
        <v>609</v>
      </c>
      <c r="M482" t="s">
        <v>610</v>
      </c>
      <c r="N482" t="s">
        <v>611</v>
      </c>
      <c r="O482" t="s">
        <v>612</v>
      </c>
      <c r="P482" t="s">
        <v>611</v>
      </c>
      <c r="Q482" t="s">
        <v>756</v>
      </c>
      <c r="R482" t="s">
        <v>809</v>
      </c>
      <c r="S482" t="s">
        <v>810</v>
      </c>
      <c r="T482" t="s">
        <v>811</v>
      </c>
      <c r="U482" t="s">
        <v>812</v>
      </c>
      <c r="V482" t="s">
        <v>813</v>
      </c>
      <c r="W482" t="s">
        <v>814</v>
      </c>
      <c r="X482" t="s">
        <v>67</v>
      </c>
      <c r="Y482" t="s">
        <v>67</v>
      </c>
      <c r="Z482" t="s">
        <v>67</v>
      </c>
      <c r="AA482" t="s">
        <v>77</v>
      </c>
    </row>
    <row r="483" spans="1:27" x14ac:dyDescent="0.2">
      <c r="A483" t="s">
        <v>542</v>
      </c>
      <c r="B483" t="s">
        <v>543</v>
      </c>
      <c r="C483" t="s">
        <v>544</v>
      </c>
      <c r="D483" t="s">
        <v>67</v>
      </c>
      <c r="E483" t="s">
        <v>67</v>
      </c>
      <c r="F483" t="s">
        <v>67</v>
      </c>
      <c r="G483" t="s">
        <v>67</v>
      </c>
      <c r="H483" t="s">
        <v>67</v>
      </c>
      <c r="I483" t="s">
        <v>67</v>
      </c>
      <c r="J483" t="s">
        <v>67</v>
      </c>
      <c r="K483" t="s">
        <v>545</v>
      </c>
      <c r="L483" t="s">
        <v>620</v>
      </c>
      <c r="M483" t="s">
        <v>621</v>
      </c>
      <c r="N483" t="s">
        <v>547</v>
      </c>
      <c r="O483" t="s">
        <v>622</v>
      </c>
      <c r="P483" t="s">
        <v>623</v>
      </c>
      <c r="Q483" t="s">
        <v>624</v>
      </c>
      <c r="R483" t="s">
        <v>625</v>
      </c>
      <c r="S483" t="s">
        <v>815</v>
      </c>
      <c r="T483" t="s">
        <v>816</v>
      </c>
      <c r="U483" t="s">
        <v>817</v>
      </c>
      <c r="V483" t="s">
        <v>818</v>
      </c>
      <c r="W483" t="s">
        <v>819</v>
      </c>
      <c r="X483" t="s">
        <v>67</v>
      </c>
      <c r="Y483" t="s">
        <v>67</v>
      </c>
      <c r="Z483" t="s">
        <v>67</v>
      </c>
      <c r="AA483" t="s">
        <v>77</v>
      </c>
    </row>
    <row r="486" spans="1:27" x14ac:dyDescent="0.2">
      <c r="A486" t="s">
        <v>44</v>
      </c>
    </row>
    <row r="487" spans="1:27" x14ac:dyDescent="0.2">
      <c r="A487" t="s">
        <v>3</v>
      </c>
    </row>
    <row r="489" spans="1:27" x14ac:dyDescent="0.2">
      <c r="A489" t="s">
        <v>631</v>
      </c>
      <c r="B489" t="s">
        <v>632</v>
      </c>
    </row>
    <row r="492" spans="1:27" x14ac:dyDescent="0.2">
      <c r="A492" t="s">
        <v>8</v>
      </c>
    </row>
    <row r="493" spans="1:27" x14ac:dyDescent="0.2">
      <c r="A493" t="s">
        <v>9</v>
      </c>
      <c r="D493">
        <v>2011</v>
      </c>
      <c r="E493">
        <v>2012</v>
      </c>
      <c r="F493">
        <v>2013</v>
      </c>
      <c r="G493">
        <v>2014</v>
      </c>
      <c r="H493">
        <v>2015</v>
      </c>
      <c r="I493">
        <v>2016</v>
      </c>
      <c r="J493">
        <v>2017</v>
      </c>
      <c r="K493">
        <v>2018</v>
      </c>
      <c r="L493">
        <v>2019</v>
      </c>
      <c r="M493">
        <v>2020</v>
      </c>
      <c r="N493">
        <v>2021</v>
      </c>
      <c r="O493">
        <v>2022</v>
      </c>
      <c r="P493">
        <v>2023</v>
      </c>
      <c r="Q493">
        <v>2024</v>
      </c>
      <c r="R493">
        <v>2025</v>
      </c>
      <c r="S493">
        <v>2026</v>
      </c>
      <c r="T493">
        <v>2027</v>
      </c>
      <c r="U493">
        <v>2028</v>
      </c>
      <c r="V493">
        <v>2029</v>
      </c>
      <c r="W493">
        <v>2030</v>
      </c>
      <c r="X493">
        <v>2031</v>
      </c>
      <c r="Y493">
        <v>2032</v>
      </c>
      <c r="Z493">
        <v>2033</v>
      </c>
      <c r="AA493" t="s">
        <v>65</v>
      </c>
    </row>
    <row r="494" spans="1:27" x14ac:dyDescent="0.2">
      <c r="A494" t="s">
        <v>633</v>
      </c>
      <c r="B494" t="s">
        <v>634</v>
      </c>
      <c r="C494" t="s">
        <v>635</v>
      </c>
      <c r="D494" t="s">
        <v>636</v>
      </c>
      <c r="E494" t="s">
        <v>636</v>
      </c>
      <c r="F494" t="s">
        <v>636</v>
      </c>
      <c r="G494" t="s">
        <v>636</v>
      </c>
      <c r="H494" t="s">
        <v>636</v>
      </c>
      <c r="I494" t="s">
        <v>636</v>
      </c>
      <c r="J494" t="s">
        <v>636</v>
      </c>
      <c r="K494" t="s">
        <v>636</v>
      </c>
      <c r="L494" t="s">
        <v>636</v>
      </c>
      <c r="M494" t="s">
        <v>636</v>
      </c>
      <c r="N494" t="s">
        <v>636</v>
      </c>
      <c r="O494" t="s">
        <v>636</v>
      </c>
      <c r="P494" t="s">
        <v>636</v>
      </c>
      <c r="Q494" t="s">
        <v>636</v>
      </c>
      <c r="R494" t="s">
        <v>636</v>
      </c>
      <c r="S494" t="s">
        <v>636</v>
      </c>
      <c r="T494" t="s">
        <v>636</v>
      </c>
      <c r="U494" t="s">
        <v>636</v>
      </c>
      <c r="V494" t="s">
        <v>636</v>
      </c>
      <c r="W494" t="s">
        <v>636</v>
      </c>
      <c r="X494" t="s">
        <v>636</v>
      </c>
      <c r="Y494" t="s">
        <v>636</v>
      </c>
      <c r="Z494" t="s">
        <v>636</v>
      </c>
      <c r="AA494" t="s">
        <v>637</v>
      </c>
    </row>
    <row r="495" spans="1:27" x14ac:dyDescent="0.2">
      <c r="A495" t="s">
        <v>638</v>
      </c>
      <c r="C495">
        <v>0</v>
      </c>
      <c r="D495" t="s">
        <v>636</v>
      </c>
      <c r="E495" t="s">
        <v>636</v>
      </c>
      <c r="F495" t="s">
        <v>636</v>
      </c>
      <c r="G495" t="s">
        <v>636</v>
      </c>
      <c r="H495" t="s">
        <v>636</v>
      </c>
      <c r="I495" t="s">
        <v>636</v>
      </c>
      <c r="J495" t="s">
        <v>636</v>
      </c>
      <c r="K495" t="s">
        <v>636</v>
      </c>
      <c r="L495" t="s">
        <v>636</v>
      </c>
      <c r="M495" t="s">
        <v>636</v>
      </c>
      <c r="N495" t="s">
        <v>636</v>
      </c>
      <c r="O495" t="s">
        <v>636</v>
      </c>
      <c r="P495" t="s">
        <v>636</v>
      </c>
      <c r="Q495" t="s">
        <v>636</v>
      </c>
      <c r="R495" t="s">
        <v>636</v>
      </c>
      <c r="S495" t="s">
        <v>636</v>
      </c>
      <c r="T495" t="s">
        <v>636</v>
      </c>
      <c r="U495" t="s">
        <v>636</v>
      </c>
      <c r="V495" t="s">
        <v>636</v>
      </c>
      <c r="W495" t="s">
        <v>636</v>
      </c>
      <c r="X495" t="s">
        <v>636</v>
      </c>
      <c r="Y495" t="s">
        <v>636</v>
      </c>
      <c r="Z495" t="s">
        <v>636</v>
      </c>
      <c r="AA495" t="s">
        <v>637</v>
      </c>
    </row>
    <row r="496" spans="1:27" x14ac:dyDescent="0.2">
      <c r="A496" t="s">
        <v>639</v>
      </c>
      <c r="C496">
        <v>0</v>
      </c>
      <c r="D496" t="s">
        <v>636</v>
      </c>
      <c r="E496" t="s">
        <v>636</v>
      </c>
      <c r="F496" t="s">
        <v>636</v>
      </c>
      <c r="G496" t="s">
        <v>636</v>
      </c>
      <c r="H496" t="s">
        <v>636</v>
      </c>
      <c r="I496" t="s">
        <v>636</v>
      </c>
      <c r="J496" t="s">
        <v>636</v>
      </c>
      <c r="K496" t="s">
        <v>636</v>
      </c>
      <c r="L496" t="s">
        <v>636</v>
      </c>
      <c r="M496" t="s">
        <v>636</v>
      </c>
      <c r="N496" t="s">
        <v>636</v>
      </c>
      <c r="O496" t="s">
        <v>636</v>
      </c>
      <c r="P496" t="s">
        <v>636</v>
      </c>
      <c r="Q496" t="s">
        <v>636</v>
      </c>
      <c r="R496" t="s">
        <v>636</v>
      </c>
      <c r="S496" t="s">
        <v>636</v>
      </c>
      <c r="T496" t="s">
        <v>636</v>
      </c>
      <c r="U496" t="s">
        <v>636</v>
      </c>
      <c r="V496" t="s">
        <v>636</v>
      </c>
      <c r="W496" t="s">
        <v>636</v>
      </c>
      <c r="X496" t="s">
        <v>636</v>
      </c>
      <c r="Y496" t="s">
        <v>636</v>
      </c>
      <c r="Z496" t="s">
        <v>636</v>
      </c>
      <c r="AA496" t="s">
        <v>637</v>
      </c>
    </row>
    <row r="497" spans="1:27" x14ac:dyDescent="0.2">
      <c r="A497" t="s">
        <v>640</v>
      </c>
      <c r="C497">
        <v>0</v>
      </c>
      <c r="D497" t="s">
        <v>636</v>
      </c>
      <c r="E497" t="s">
        <v>636</v>
      </c>
      <c r="F497" t="s">
        <v>636</v>
      </c>
      <c r="G497" t="s">
        <v>636</v>
      </c>
      <c r="H497" t="s">
        <v>636</v>
      </c>
      <c r="I497" t="s">
        <v>636</v>
      </c>
      <c r="J497" t="s">
        <v>636</v>
      </c>
      <c r="K497" t="s">
        <v>636</v>
      </c>
      <c r="L497" t="s">
        <v>636</v>
      </c>
      <c r="M497" t="s">
        <v>636</v>
      </c>
      <c r="N497" t="s">
        <v>636</v>
      </c>
      <c r="O497" t="s">
        <v>636</v>
      </c>
      <c r="P497" t="s">
        <v>636</v>
      </c>
      <c r="Q497" t="s">
        <v>636</v>
      </c>
      <c r="R497" t="s">
        <v>636</v>
      </c>
      <c r="S497" t="s">
        <v>636</v>
      </c>
      <c r="T497" t="s">
        <v>636</v>
      </c>
      <c r="U497" t="s">
        <v>636</v>
      </c>
      <c r="V497" t="s">
        <v>636</v>
      </c>
      <c r="W497" t="s">
        <v>636</v>
      </c>
      <c r="X497" t="s">
        <v>636</v>
      </c>
      <c r="Y497" t="s">
        <v>636</v>
      </c>
      <c r="Z497" t="s">
        <v>636</v>
      </c>
      <c r="AA497" t="s">
        <v>637</v>
      </c>
    </row>
    <row r="498" spans="1:27" x14ac:dyDescent="0.2">
      <c r="A498" t="s">
        <v>641</v>
      </c>
      <c r="B498" t="s">
        <v>642</v>
      </c>
      <c r="C498" t="s">
        <v>643</v>
      </c>
      <c r="D498" t="s">
        <v>636</v>
      </c>
      <c r="E498" t="s">
        <v>636</v>
      </c>
      <c r="F498" t="s">
        <v>636</v>
      </c>
      <c r="G498" t="s">
        <v>636</v>
      </c>
      <c r="H498" t="s">
        <v>636</v>
      </c>
      <c r="I498" t="s">
        <v>636</v>
      </c>
      <c r="J498" t="s">
        <v>636</v>
      </c>
      <c r="K498" t="s">
        <v>636</v>
      </c>
      <c r="L498" t="s">
        <v>636</v>
      </c>
      <c r="M498" t="s">
        <v>636</v>
      </c>
      <c r="N498" t="s">
        <v>636</v>
      </c>
      <c r="O498" t="s">
        <v>636</v>
      </c>
      <c r="P498" t="s">
        <v>636</v>
      </c>
      <c r="Q498" t="s">
        <v>636</v>
      </c>
      <c r="R498" t="s">
        <v>636</v>
      </c>
      <c r="S498" t="s">
        <v>636</v>
      </c>
      <c r="T498" t="s">
        <v>636</v>
      </c>
      <c r="U498" t="s">
        <v>636</v>
      </c>
      <c r="V498" t="s">
        <v>636</v>
      </c>
      <c r="W498" t="s">
        <v>636</v>
      </c>
      <c r="X498" t="s">
        <v>636</v>
      </c>
      <c r="Y498" t="s">
        <v>636</v>
      </c>
      <c r="Z498" t="s">
        <v>636</v>
      </c>
      <c r="AA498" t="s">
        <v>637</v>
      </c>
    </row>
    <row r="499" spans="1:27" x14ac:dyDescent="0.2">
      <c r="A499" t="s">
        <v>644</v>
      </c>
      <c r="C499">
        <v>0</v>
      </c>
      <c r="D499" t="s">
        <v>636</v>
      </c>
      <c r="E499" t="s">
        <v>636</v>
      </c>
      <c r="F499" t="s">
        <v>636</v>
      </c>
      <c r="G499" t="s">
        <v>636</v>
      </c>
      <c r="H499" t="s">
        <v>636</v>
      </c>
      <c r="I499" t="s">
        <v>636</v>
      </c>
      <c r="J499" t="s">
        <v>636</v>
      </c>
      <c r="K499" t="s">
        <v>636</v>
      </c>
      <c r="L499" t="s">
        <v>636</v>
      </c>
      <c r="M499" t="s">
        <v>636</v>
      </c>
      <c r="N499" t="s">
        <v>636</v>
      </c>
      <c r="O499" t="s">
        <v>636</v>
      </c>
      <c r="P499" t="s">
        <v>636</v>
      </c>
      <c r="Q499" t="s">
        <v>636</v>
      </c>
      <c r="R499" t="s">
        <v>636</v>
      </c>
      <c r="S499" t="s">
        <v>636</v>
      </c>
      <c r="T499" t="s">
        <v>636</v>
      </c>
      <c r="U499" t="s">
        <v>636</v>
      </c>
      <c r="V499" t="s">
        <v>636</v>
      </c>
      <c r="W499" t="s">
        <v>636</v>
      </c>
      <c r="X499" t="s">
        <v>636</v>
      </c>
      <c r="Y499" t="s">
        <v>636</v>
      </c>
      <c r="Z499" t="s">
        <v>636</v>
      </c>
      <c r="AA499" t="s">
        <v>637</v>
      </c>
    </row>
    <row r="500" spans="1:27" x14ac:dyDescent="0.2">
      <c r="A500" t="s">
        <v>645</v>
      </c>
      <c r="B500" t="s">
        <v>405</v>
      </c>
      <c r="C500">
        <v>0</v>
      </c>
      <c r="D500" t="s">
        <v>636</v>
      </c>
      <c r="E500" t="s">
        <v>636</v>
      </c>
      <c r="F500" t="s">
        <v>636</v>
      </c>
      <c r="G500" t="s">
        <v>636</v>
      </c>
      <c r="H500" t="s">
        <v>636</v>
      </c>
      <c r="I500" t="s">
        <v>636</v>
      </c>
      <c r="J500" t="s">
        <v>636</v>
      </c>
      <c r="K500" t="s">
        <v>636</v>
      </c>
      <c r="L500" t="s">
        <v>636</v>
      </c>
      <c r="M500" t="s">
        <v>636</v>
      </c>
      <c r="N500" t="s">
        <v>636</v>
      </c>
      <c r="O500" t="s">
        <v>636</v>
      </c>
      <c r="P500" t="s">
        <v>636</v>
      </c>
      <c r="Q500" t="s">
        <v>636</v>
      </c>
      <c r="R500" t="s">
        <v>636</v>
      </c>
      <c r="S500" t="s">
        <v>636</v>
      </c>
      <c r="T500" t="s">
        <v>636</v>
      </c>
      <c r="U500" t="s">
        <v>636</v>
      </c>
      <c r="V500" t="s">
        <v>636</v>
      </c>
      <c r="W500" t="s">
        <v>636</v>
      </c>
      <c r="X500" t="s">
        <v>636</v>
      </c>
      <c r="Y500" t="s">
        <v>636</v>
      </c>
      <c r="Z500" t="s">
        <v>636</v>
      </c>
      <c r="AA500" t="s">
        <v>637</v>
      </c>
    </row>
    <row r="501" spans="1:27" x14ac:dyDescent="0.2">
      <c r="A501" t="s">
        <v>646</v>
      </c>
      <c r="B501" t="s">
        <v>647</v>
      </c>
      <c r="C501">
        <v>0</v>
      </c>
      <c r="D501" t="s">
        <v>636</v>
      </c>
      <c r="E501" t="s">
        <v>636</v>
      </c>
      <c r="F501" t="s">
        <v>636</v>
      </c>
      <c r="G501" t="s">
        <v>636</v>
      </c>
      <c r="H501" t="s">
        <v>636</v>
      </c>
      <c r="I501" t="s">
        <v>636</v>
      </c>
      <c r="J501" t="s">
        <v>636</v>
      </c>
      <c r="K501" t="s">
        <v>636</v>
      </c>
      <c r="L501" t="s">
        <v>636</v>
      </c>
      <c r="M501" t="s">
        <v>636</v>
      </c>
      <c r="N501" t="s">
        <v>636</v>
      </c>
      <c r="O501" t="s">
        <v>636</v>
      </c>
      <c r="P501" t="s">
        <v>636</v>
      </c>
      <c r="Q501" t="s">
        <v>636</v>
      </c>
      <c r="R501" t="s">
        <v>636</v>
      </c>
      <c r="S501" t="s">
        <v>636</v>
      </c>
      <c r="T501" t="s">
        <v>636</v>
      </c>
      <c r="U501" t="s">
        <v>636</v>
      </c>
      <c r="V501" t="s">
        <v>636</v>
      </c>
      <c r="W501" t="s">
        <v>636</v>
      </c>
      <c r="X501" t="s">
        <v>636</v>
      </c>
      <c r="Y501" t="s">
        <v>636</v>
      </c>
      <c r="Z501" t="s">
        <v>636</v>
      </c>
      <c r="AA501" t="s">
        <v>637</v>
      </c>
    </row>
    <row r="502" spans="1:27" x14ac:dyDescent="0.2">
      <c r="A502" t="s">
        <v>648</v>
      </c>
      <c r="B502" t="s">
        <v>649</v>
      </c>
      <c r="C502" t="s">
        <v>650</v>
      </c>
      <c r="D502" t="s">
        <v>67</v>
      </c>
      <c r="E502" t="s">
        <v>67</v>
      </c>
      <c r="F502" t="s">
        <v>67</v>
      </c>
      <c r="G502" t="s">
        <v>67</v>
      </c>
      <c r="H502" t="s">
        <v>67</v>
      </c>
      <c r="I502" t="s">
        <v>67</v>
      </c>
      <c r="J502" t="s">
        <v>67</v>
      </c>
      <c r="K502" t="s">
        <v>67</v>
      </c>
      <c r="L502" t="s">
        <v>67</v>
      </c>
      <c r="M502" t="s">
        <v>67</v>
      </c>
      <c r="N502" t="s">
        <v>67</v>
      </c>
      <c r="O502" t="s">
        <v>67</v>
      </c>
      <c r="P502" t="s">
        <v>67</v>
      </c>
      <c r="Q502" t="s">
        <v>67</v>
      </c>
      <c r="R502" t="s">
        <v>67</v>
      </c>
      <c r="S502" t="s">
        <v>67</v>
      </c>
      <c r="T502" t="s">
        <v>67</v>
      </c>
      <c r="U502" t="s">
        <v>67</v>
      </c>
      <c r="V502" t="s">
        <v>67</v>
      </c>
      <c r="W502" t="s">
        <v>67</v>
      </c>
      <c r="X502" t="s">
        <v>67</v>
      </c>
      <c r="Y502" t="s">
        <v>67</v>
      </c>
      <c r="Z502" t="s">
        <v>67</v>
      </c>
      <c r="AA502" t="s">
        <v>77</v>
      </c>
    </row>
    <row r="503" spans="1:27" x14ac:dyDescent="0.2">
      <c r="A503" t="s">
        <v>651</v>
      </c>
      <c r="C503">
        <v>0</v>
      </c>
      <c r="D503" t="s">
        <v>67</v>
      </c>
      <c r="E503" t="s">
        <v>67</v>
      </c>
      <c r="F503" t="s">
        <v>67</v>
      </c>
      <c r="G503" t="s">
        <v>67</v>
      </c>
      <c r="H503" t="s">
        <v>67</v>
      </c>
      <c r="I503" t="s">
        <v>67</v>
      </c>
      <c r="J503" t="s">
        <v>67</v>
      </c>
      <c r="K503" t="s">
        <v>67</v>
      </c>
      <c r="L503" t="s">
        <v>67</v>
      </c>
      <c r="M503" t="s">
        <v>67</v>
      </c>
      <c r="N503" t="s">
        <v>67</v>
      </c>
      <c r="O503" t="s">
        <v>67</v>
      </c>
      <c r="P503" t="s">
        <v>67</v>
      </c>
      <c r="Q503" t="s">
        <v>67</v>
      </c>
      <c r="R503" t="s">
        <v>67</v>
      </c>
      <c r="S503" t="s">
        <v>67</v>
      </c>
      <c r="T503" t="s">
        <v>67</v>
      </c>
      <c r="U503" t="s">
        <v>67</v>
      </c>
      <c r="V503" t="s">
        <v>67</v>
      </c>
      <c r="W503" t="s">
        <v>67</v>
      </c>
      <c r="X503" t="s">
        <v>67</v>
      </c>
      <c r="Y503" t="s">
        <v>67</v>
      </c>
      <c r="Z503" t="s">
        <v>67</v>
      </c>
      <c r="AA503" t="s">
        <v>77</v>
      </c>
    </row>
    <row r="504" spans="1:27" x14ac:dyDescent="0.2">
      <c r="A504" t="s">
        <v>652</v>
      </c>
      <c r="C504">
        <v>0</v>
      </c>
      <c r="D504" t="s">
        <v>67</v>
      </c>
      <c r="E504" t="s">
        <v>67</v>
      </c>
      <c r="F504" t="s">
        <v>67</v>
      </c>
      <c r="G504" t="s">
        <v>67</v>
      </c>
      <c r="H504" t="s">
        <v>67</v>
      </c>
      <c r="I504" t="s">
        <v>67</v>
      </c>
      <c r="J504" t="s">
        <v>67</v>
      </c>
      <c r="K504" t="s">
        <v>67</v>
      </c>
      <c r="L504" t="s">
        <v>67</v>
      </c>
      <c r="M504" t="s">
        <v>67</v>
      </c>
      <c r="N504" t="s">
        <v>67</v>
      </c>
      <c r="O504" t="s">
        <v>67</v>
      </c>
      <c r="P504" t="s">
        <v>67</v>
      </c>
      <c r="Q504" t="s">
        <v>67</v>
      </c>
      <c r="R504" t="s">
        <v>67</v>
      </c>
      <c r="S504" t="s">
        <v>67</v>
      </c>
      <c r="T504" t="s">
        <v>67</v>
      </c>
      <c r="U504" t="s">
        <v>67</v>
      </c>
      <c r="V504" t="s">
        <v>67</v>
      </c>
      <c r="W504" t="s">
        <v>67</v>
      </c>
      <c r="X504" t="s">
        <v>67</v>
      </c>
      <c r="Y504" t="s">
        <v>67</v>
      </c>
      <c r="Z504" t="s">
        <v>67</v>
      </c>
      <c r="AA504" t="s">
        <v>77</v>
      </c>
    </row>
    <row r="505" spans="1:27" x14ac:dyDescent="0.2">
      <c r="A505" t="s">
        <v>653</v>
      </c>
      <c r="C505">
        <v>0</v>
      </c>
      <c r="D505" t="s">
        <v>67</v>
      </c>
      <c r="E505" t="s">
        <v>67</v>
      </c>
      <c r="F505" t="s">
        <v>67</v>
      </c>
      <c r="G505" t="s">
        <v>67</v>
      </c>
      <c r="H505" t="s">
        <v>67</v>
      </c>
      <c r="I505" t="s">
        <v>67</v>
      </c>
      <c r="J505" t="s">
        <v>67</v>
      </c>
      <c r="K505" t="s">
        <v>67</v>
      </c>
      <c r="L505" t="s">
        <v>67</v>
      </c>
      <c r="M505" t="s">
        <v>67</v>
      </c>
      <c r="N505" t="s">
        <v>67</v>
      </c>
      <c r="O505" t="s">
        <v>67</v>
      </c>
      <c r="P505" t="s">
        <v>67</v>
      </c>
      <c r="Q505" t="s">
        <v>67</v>
      </c>
      <c r="R505" t="s">
        <v>67</v>
      </c>
      <c r="S505" t="s">
        <v>67</v>
      </c>
      <c r="T505" t="s">
        <v>67</v>
      </c>
      <c r="U505" t="s">
        <v>67</v>
      </c>
      <c r="V505" t="s">
        <v>67</v>
      </c>
      <c r="W505" t="s">
        <v>67</v>
      </c>
      <c r="X505" t="s">
        <v>67</v>
      </c>
      <c r="Y505" t="s">
        <v>67</v>
      </c>
      <c r="Z505" t="s">
        <v>67</v>
      </c>
      <c r="AA505" t="s">
        <v>77</v>
      </c>
    </row>
    <row r="506" spans="1:27" x14ac:dyDescent="0.2">
      <c r="A506" t="s">
        <v>654</v>
      </c>
      <c r="B506" t="s">
        <v>655</v>
      </c>
      <c r="C506" t="s">
        <v>656</v>
      </c>
      <c r="D506" t="s">
        <v>67</v>
      </c>
      <c r="E506" t="s">
        <v>67</v>
      </c>
      <c r="F506" t="s">
        <v>67</v>
      </c>
      <c r="G506" t="s">
        <v>67</v>
      </c>
      <c r="H506" t="s">
        <v>67</v>
      </c>
      <c r="I506" t="s">
        <v>67</v>
      </c>
      <c r="J506" t="s">
        <v>67</v>
      </c>
      <c r="K506" t="s">
        <v>67</v>
      </c>
      <c r="L506" t="s">
        <v>67</v>
      </c>
      <c r="M506" t="s">
        <v>67</v>
      </c>
      <c r="N506" t="s">
        <v>67</v>
      </c>
      <c r="O506" t="s">
        <v>67</v>
      </c>
      <c r="P506" t="s">
        <v>67</v>
      </c>
      <c r="Q506" t="s">
        <v>67</v>
      </c>
      <c r="R506" t="s">
        <v>67</v>
      </c>
      <c r="S506" t="s">
        <v>67</v>
      </c>
      <c r="T506" t="s">
        <v>67</v>
      </c>
      <c r="U506" t="s">
        <v>67</v>
      </c>
      <c r="V506" t="s">
        <v>67</v>
      </c>
      <c r="W506" t="s">
        <v>67</v>
      </c>
      <c r="X506" t="s">
        <v>67</v>
      </c>
      <c r="Y506" t="s">
        <v>67</v>
      </c>
      <c r="Z506" t="s">
        <v>67</v>
      </c>
      <c r="AA506" t="s">
        <v>77</v>
      </c>
    </row>
    <row r="507" spans="1:27" x14ac:dyDescent="0.2">
      <c r="A507" t="s">
        <v>657</v>
      </c>
      <c r="B507" t="s">
        <v>658</v>
      </c>
      <c r="C507" t="s">
        <v>659</v>
      </c>
      <c r="D507" t="s">
        <v>67</v>
      </c>
      <c r="E507" t="s">
        <v>67</v>
      </c>
      <c r="F507" t="s">
        <v>67</v>
      </c>
      <c r="G507" t="s">
        <v>67</v>
      </c>
      <c r="H507" t="s">
        <v>67</v>
      </c>
      <c r="I507" t="s">
        <v>67</v>
      </c>
      <c r="J507" t="s">
        <v>67</v>
      </c>
      <c r="K507" t="s">
        <v>67</v>
      </c>
      <c r="L507" t="s">
        <v>67</v>
      </c>
      <c r="M507" t="s">
        <v>67</v>
      </c>
      <c r="N507" t="s">
        <v>67</v>
      </c>
      <c r="O507" t="s">
        <v>67</v>
      </c>
      <c r="P507" t="s">
        <v>67</v>
      </c>
      <c r="Q507" t="s">
        <v>67</v>
      </c>
      <c r="R507" t="s">
        <v>67</v>
      </c>
      <c r="S507" t="s">
        <v>67</v>
      </c>
      <c r="T507" t="s">
        <v>67</v>
      </c>
      <c r="U507" t="s">
        <v>67</v>
      </c>
      <c r="V507" t="s">
        <v>67</v>
      </c>
      <c r="W507" t="s">
        <v>67</v>
      </c>
      <c r="X507" t="s">
        <v>67</v>
      </c>
      <c r="Y507" t="s">
        <v>67</v>
      </c>
      <c r="Z507" t="s">
        <v>67</v>
      </c>
      <c r="AA507" t="s">
        <v>77</v>
      </c>
    </row>
    <row r="508" spans="1:27" x14ac:dyDescent="0.2">
      <c r="A508" t="s">
        <v>660</v>
      </c>
      <c r="C508">
        <v>0</v>
      </c>
      <c r="D508" t="s">
        <v>67</v>
      </c>
      <c r="E508" t="s">
        <v>67</v>
      </c>
      <c r="F508" t="s">
        <v>67</v>
      </c>
      <c r="G508" t="s">
        <v>67</v>
      </c>
      <c r="H508" t="s">
        <v>67</v>
      </c>
      <c r="I508" t="s">
        <v>67</v>
      </c>
      <c r="J508" t="s">
        <v>67</v>
      </c>
      <c r="K508" t="s">
        <v>67</v>
      </c>
      <c r="L508" t="s">
        <v>67</v>
      </c>
      <c r="M508" t="s">
        <v>67</v>
      </c>
      <c r="N508" t="s">
        <v>67</v>
      </c>
      <c r="O508" t="s">
        <v>67</v>
      </c>
      <c r="P508" t="s">
        <v>67</v>
      </c>
      <c r="Q508" t="s">
        <v>67</v>
      </c>
      <c r="R508" t="s">
        <v>67</v>
      </c>
      <c r="S508" t="s">
        <v>67</v>
      </c>
      <c r="T508" t="s">
        <v>67</v>
      </c>
      <c r="U508" t="s">
        <v>67</v>
      </c>
      <c r="V508" t="s">
        <v>67</v>
      </c>
      <c r="W508" t="s">
        <v>67</v>
      </c>
      <c r="X508" t="s">
        <v>67</v>
      </c>
      <c r="Y508" t="s">
        <v>67</v>
      </c>
      <c r="Z508" t="s">
        <v>67</v>
      </c>
      <c r="AA508" t="s">
        <v>77</v>
      </c>
    </row>
    <row r="509" spans="1:27" x14ac:dyDescent="0.2">
      <c r="A509" t="s">
        <v>661</v>
      </c>
      <c r="B509" t="s">
        <v>662</v>
      </c>
      <c r="C509">
        <v>0</v>
      </c>
      <c r="D509" t="s">
        <v>67</v>
      </c>
      <c r="E509" t="s">
        <v>67</v>
      </c>
      <c r="F509" t="s">
        <v>67</v>
      </c>
      <c r="G509" t="s">
        <v>67</v>
      </c>
      <c r="H509" t="s">
        <v>67</v>
      </c>
      <c r="I509" t="s">
        <v>67</v>
      </c>
      <c r="J509" t="s">
        <v>67</v>
      </c>
      <c r="K509" t="s">
        <v>67</v>
      </c>
      <c r="L509" t="s">
        <v>67</v>
      </c>
      <c r="M509" t="s">
        <v>67</v>
      </c>
      <c r="N509" t="s">
        <v>67</v>
      </c>
      <c r="O509" t="s">
        <v>67</v>
      </c>
      <c r="P509" t="s">
        <v>67</v>
      </c>
      <c r="Q509" t="s">
        <v>67</v>
      </c>
      <c r="R509" t="s">
        <v>67</v>
      </c>
      <c r="S509" t="s">
        <v>67</v>
      </c>
      <c r="T509" t="s">
        <v>67</v>
      </c>
      <c r="U509" t="s">
        <v>67</v>
      </c>
      <c r="V509" t="s">
        <v>67</v>
      </c>
      <c r="W509" t="s">
        <v>67</v>
      </c>
      <c r="X509" t="s">
        <v>67</v>
      </c>
      <c r="Y509" t="s">
        <v>67</v>
      </c>
      <c r="Z509" t="s">
        <v>67</v>
      </c>
      <c r="AA509" t="s">
        <v>77</v>
      </c>
    </row>
    <row r="513" spans="1:27" x14ac:dyDescent="0.2">
      <c r="A513" t="s">
        <v>227</v>
      </c>
    </row>
    <row r="514" spans="1:27" x14ac:dyDescent="0.2">
      <c r="A514" t="s">
        <v>9</v>
      </c>
      <c r="D514">
        <v>2011</v>
      </c>
      <c r="E514">
        <v>2012</v>
      </c>
      <c r="F514">
        <v>2013</v>
      </c>
      <c r="G514">
        <v>2014</v>
      </c>
      <c r="H514">
        <v>2015</v>
      </c>
      <c r="I514">
        <v>2016</v>
      </c>
      <c r="J514">
        <v>2017</v>
      </c>
      <c r="K514">
        <v>2018</v>
      </c>
      <c r="L514">
        <v>2019</v>
      </c>
      <c r="M514">
        <v>2020</v>
      </c>
      <c r="N514">
        <v>2021</v>
      </c>
      <c r="O514">
        <v>2022</v>
      </c>
      <c r="P514">
        <v>2023</v>
      </c>
      <c r="Q514">
        <v>2024</v>
      </c>
      <c r="R514">
        <v>2025</v>
      </c>
      <c r="S514">
        <v>2026</v>
      </c>
      <c r="T514">
        <v>2027</v>
      </c>
      <c r="U514">
        <v>2028</v>
      </c>
      <c r="V514">
        <v>2029</v>
      </c>
      <c r="W514">
        <v>2030</v>
      </c>
      <c r="X514">
        <v>2031</v>
      </c>
      <c r="Y514">
        <v>2032</v>
      </c>
      <c r="Z514">
        <v>2033</v>
      </c>
      <c r="AA514" t="s">
        <v>65</v>
      </c>
    </row>
    <row r="515" spans="1:27" x14ac:dyDescent="0.2">
      <c r="A515" t="s">
        <v>633</v>
      </c>
      <c r="B515" t="s">
        <v>634</v>
      </c>
      <c r="C515" t="s">
        <v>635</v>
      </c>
      <c r="D515" t="s">
        <v>636</v>
      </c>
      <c r="E515" t="s">
        <v>636</v>
      </c>
      <c r="F515" t="s">
        <v>636</v>
      </c>
      <c r="G515" t="s">
        <v>636</v>
      </c>
      <c r="H515" t="s">
        <v>636</v>
      </c>
      <c r="I515" t="s">
        <v>636</v>
      </c>
      <c r="J515" t="s">
        <v>636</v>
      </c>
      <c r="K515" t="s">
        <v>636</v>
      </c>
      <c r="L515" t="s">
        <v>636</v>
      </c>
      <c r="M515" t="s">
        <v>636</v>
      </c>
      <c r="N515" t="s">
        <v>636</v>
      </c>
      <c r="O515" t="s">
        <v>636</v>
      </c>
      <c r="P515" t="s">
        <v>636</v>
      </c>
      <c r="Q515" t="s">
        <v>636</v>
      </c>
      <c r="R515" t="s">
        <v>636</v>
      </c>
      <c r="S515" t="s">
        <v>636</v>
      </c>
      <c r="T515" t="s">
        <v>636</v>
      </c>
      <c r="U515" t="s">
        <v>636</v>
      </c>
      <c r="V515" t="s">
        <v>636</v>
      </c>
      <c r="W515" t="s">
        <v>636</v>
      </c>
      <c r="X515" t="s">
        <v>636</v>
      </c>
      <c r="Y515" t="s">
        <v>636</v>
      </c>
      <c r="Z515" t="s">
        <v>636</v>
      </c>
      <c r="AA515" t="s">
        <v>637</v>
      </c>
    </row>
    <row r="516" spans="1:27" x14ac:dyDescent="0.2">
      <c r="A516" t="s">
        <v>638</v>
      </c>
      <c r="C516">
        <v>0</v>
      </c>
      <c r="D516" t="s">
        <v>636</v>
      </c>
      <c r="E516" t="s">
        <v>636</v>
      </c>
      <c r="F516" t="s">
        <v>636</v>
      </c>
      <c r="G516" t="s">
        <v>636</v>
      </c>
      <c r="H516" t="s">
        <v>636</v>
      </c>
      <c r="I516" t="s">
        <v>636</v>
      </c>
      <c r="J516" t="s">
        <v>636</v>
      </c>
      <c r="K516" t="s">
        <v>636</v>
      </c>
      <c r="L516" t="s">
        <v>636</v>
      </c>
      <c r="M516" t="s">
        <v>636</v>
      </c>
      <c r="N516" t="s">
        <v>636</v>
      </c>
      <c r="O516" t="s">
        <v>636</v>
      </c>
      <c r="P516" t="s">
        <v>636</v>
      </c>
      <c r="Q516" t="s">
        <v>636</v>
      </c>
      <c r="R516" t="s">
        <v>636</v>
      </c>
      <c r="S516" t="s">
        <v>636</v>
      </c>
      <c r="T516" t="s">
        <v>636</v>
      </c>
      <c r="U516" t="s">
        <v>636</v>
      </c>
      <c r="V516" t="s">
        <v>636</v>
      </c>
      <c r="W516" t="s">
        <v>636</v>
      </c>
      <c r="X516" t="s">
        <v>636</v>
      </c>
      <c r="Y516" t="s">
        <v>636</v>
      </c>
      <c r="Z516" t="s">
        <v>636</v>
      </c>
      <c r="AA516" t="s">
        <v>637</v>
      </c>
    </row>
    <row r="517" spans="1:27" x14ac:dyDescent="0.2">
      <c r="A517" t="s">
        <v>639</v>
      </c>
      <c r="C517">
        <v>0</v>
      </c>
      <c r="D517" t="s">
        <v>636</v>
      </c>
      <c r="E517" t="s">
        <v>636</v>
      </c>
      <c r="F517" t="s">
        <v>636</v>
      </c>
      <c r="G517" t="s">
        <v>636</v>
      </c>
      <c r="H517" t="s">
        <v>636</v>
      </c>
      <c r="I517" t="s">
        <v>636</v>
      </c>
      <c r="J517" t="s">
        <v>636</v>
      </c>
      <c r="K517" t="s">
        <v>636</v>
      </c>
      <c r="L517" t="s">
        <v>636</v>
      </c>
      <c r="M517" t="s">
        <v>636</v>
      </c>
      <c r="N517" t="s">
        <v>636</v>
      </c>
      <c r="O517" t="s">
        <v>636</v>
      </c>
      <c r="P517" t="s">
        <v>636</v>
      </c>
      <c r="Q517" t="s">
        <v>636</v>
      </c>
      <c r="R517" t="s">
        <v>636</v>
      </c>
      <c r="S517" t="s">
        <v>636</v>
      </c>
      <c r="T517" t="s">
        <v>636</v>
      </c>
      <c r="U517" t="s">
        <v>636</v>
      </c>
      <c r="V517" t="s">
        <v>636</v>
      </c>
      <c r="W517" t="s">
        <v>636</v>
      </c>
      <c r="X517" t="s">
        <v>636</v>
      </c>
      <c r="Y517" t="s">
        <v>636</v>
      </c>
      <c r="Z517" t="s">
        <v>636</v>
      </c>
      <c r="AA517" t="s">
        <v>637</v>
      </c>
    </row>
    <row r="518" spans="1:27" x14ac:dyDescent="0.2">
      <c r="A518" t="s">
        <v>640</v>
      </c>
      <c r="C518">
        <v>0</v>
      </c>
      <c r="D518" t="s">
        <v>636</v>
      </c>
      <c r="E518" t="s">
        <v>636</v>
      </c>
      <c r="F518" t="s">
        <v>636</v>
      </c>
      <c r="G518" t="s">
        <v>636</v>
      </c>
      <c r="H518" t="s">
        <v>636</v>
      </c>
      <c r="I518" t="s">
        <v>636</v>
      </c>
      <c r="J518" t="s">
        <v>636</v>
      </c>
      <c r="K518" t="s">
        <v>636</v>
      </c>
      <c r="L518" t="s">
        <v>636</v>
      </c>
      <c r="M518" t="s">
        <v>636</v>
      </c>
      <c r="N518" t="s">
        <v>636</v>
      </c>
      <c r="O518" t="s">
        <v>636</v>
      </c>
      <c r="P518" t="s">
        <v>636</v>
      </c>
      <c r="Q518" t="s">
        <v>636</v>
      </c>
      <c r="R518" t="s">
        <v>636</v>
      </c>
      <c r="S518" t="s">
        <v>636</v>
      </c>
      <c r="T518" t="s">
        <v>636</v>
      </c>
      <c r="U518" t="s">
        <v>636</v>
      </c>
      <c r="V518" t="s">
        <v>636</v>
      </c>
      <c r="W518" t="s">
        <v>636</v>
      </c>
      <c r="X518" t="s">
        <v>636</v>
      </c>
      <c r="Y518" t="s">
        <v>636</v>
      </c>
      <c r="Z518" t="s">
        <v>636</v>
      </c>
      <c r="AA518" t="s">
        <v>637</v>
      </c>
    </row>
    <row r="519" spans="1:27" x14ac:dyDescent="0.2">
      <c r="A519" t="s">
        <v>641</v>
      </c>
      <c r="B519" t="s">
        <v>642</v>
      </c>
      <c r="C519" t="s">
        <v>643</v>
      </c>
      <c r="D519" t="s">
        <v>636</v>
      </c>
      <c r="E519" t="s">
        <v>636</v>
      </c>
      <c r="F519" t="s">
        <v>636</v>
      </c>
      <c r="G519" t="s">
        <v>636</v>
      </c>
      <c r="H519" t="s">
        <v>636</v>
      </c>
      <c r="I519" t="s">
        <v>636</v>
      </c>
      <c r="J519" t="s">
        <v>636</v>
      </c>
      <c r="K519" t="s">
        <v>636</v>
      </c>
      <c r="L519" t="s">
        <v>636</v>
      </c>
      <c r="M519" t="s">
        <v>636</v>
      </c>
      <c r="N519" t="s">
        <v>636</v>
      </c>
      <c r="O519" t="s">
        <v>636</v>
      </c>
      <c r="P519" t="s">
        <v>636</v>
      </c>
      <c r="Q519" t="s">
        <v>636</v>
      </c>
      <c r="R519" t="s">
        <v>636</v>
      </c>
      <c r="S519" t="s">
        <v>636</v>
      </c>
      <c r="T519" t="s">
        <v>636</v>
      </c>
      <c r="U519" t="s">
        <v>636</v>
      </c>
      <c r="V519" t="s">
        <v>636</v>
      </c>
      <c r="W519" t="s">
        <v>636</v>
      </c>
      <c r="X519" t="s">
        <v>636</v>
      </c>
      <c r="Y519" t="s">
        <v>636</v>
      </c>
      <c r="Z519" t="s">
        <v>636</v>
      </c>
      <c r="AA519" t="s">
        <v>637</v>
      </c>
    </row>
    <row r="520" spans="1:27" x14ac:dyDescent="0.2">
      <c r="A520" t="s">
        <v>644</v>
      </c>
      <c r="C520">
        <v>0</v>
      </c>
      <c r="D520" t="s">
        <v>636</v>
      </c>
      <c r="E520" t="s">
        <v>636</v>
      </c>
      <c r="F520" t="s">
        <v>636</v>
      </c>
      <c r="G520" t="s">
        <v>636</v>
      </c>
      <c r="H520" t="s">
        <v>636</v>
      </c>
      <c r="I520" t="s">
        <v>636</v>
      </c>
      <c r="J520" t="s">
        <v>636</v>
      </c>
      <c r="K520" t="s">
        <v>636</v>
      </c>
      <c r="L520" t="s">
        <v>636</v>
      </c>
      <c r="M520" t="s">
        <v>636</v>
      </c>
      <c r="N520" t="s">
        <v>636</v>
      </c>
      <c r="O520" t="s">
        <v>636</v>
      </c>
      <c r="P520" t="s">
        <v>636</v>
      </c>
      <c r="Q520" t="s">
        <v>636</v>
      </c>
      <c r="R520" t="s">
        <v>636</v>
      </c>
      <c r="S520" t="s">
        <v>636</v>
      </c>
      <c r="T520" t="s">
        <v>636</v>
      </c>
      <c r="U520" t="s">
        <v>636</v>
      </c>
      <c r="V520" t="s">
        <v>636</v>
      </c>
      <c r="W520" t="s">
        <v>636</v>
      </c>
      <c r="X520" t="s">
        <v>636</v>
      </c>
      <c r="Y520" t="s">
        <v>636</v>
      </c>
      <c r="Z520" t="s">
        <v>636</v>
      </c>
      <c r="AA520" t="s">
        <v>637</v>
      </c>
    </row>
    <row r="521" spans="1:27" x14ac:dyDescent="0.2">
      <c r="A521" t="s">
        <v>645</v>
      </c>
      <c r="B521" t="s">
        <v>405</v>
      </c>
      <c r="C521">
        <v>0</v>
      </c>
      <c r="D521" t="s">
        <v>636</v>
      </c>
      <c r="E521" t="s">
        <v>636</v>
      </c>
      <c r="F521" t="s">
        <v>636</v>
      </c>
      <c r="G521" t="s">
        <v>636</v>
      </c>
      <c r="H521" t="s">
        <v>636</v>
      </c>
      <c r="I521" t="s">
        <v>636</v>
      </c>
      <c r="J521" t="s">
        <v>636</v>
      </c>
      <c r="K521" t="s">
        <v>636</v>
      </c>
      <c r="L521" t="s">
        <v>636</v>
      </c>
      <c r="M521" t="s">
        <v>636</v>
      </c>
      <c r="N521" t="s">
        <v>636</v>
      </c>
      <c r="O521" t="s">
        <v>636</v>
      </c>
      <c r="P521" t="s">
        <v>636</v>
      </c>
      <c r="Q521" t="s">
        <v>636</v>
      </c>
      <c r="R521" t="s">
        <v>636</v>
      </c>
      <c r="S521" t="s">
        <v>636</v>
      </c>
      <c r="T521" t="s">
        <v>636</v>
      </c>
      <c r="U521" t="s">
        <v>636</v>
      </c>
      <c r="V521" t="s">
        <v>636</v>
      </c>
      <c r="W521" t="s">
        <v>636</v>
      </c>
      <c r="X521" t="s">
        <v>636</v>
      </c>
      <c r="Y521" t="s">
        <v>636</v>
      </c>
      <c r="Z521" t="s">
        <v>636</v>
      </c>
      <c r="AA521" t="s">
        <v>637</v>
      </c>
    </row>
    <row r="522" spans="1:27" x14ac:dyDescent="0.2">
      <c r="A522" t="s">
        <v>646</v>
      </c>
      <c r="B522" t="s">
        <v>647</v>
      </c>
      <c r="C522">
        <v>0</v>
      </c>
      <c r="D522" t="s">
        <v>636</v>
      </c>
      <c r="E522" t="s">
        <v>636</v>
      </c>
      <c r="F522" t="s">
        <v>636</v>
      </c>
      <c r="G522" t="s">
        <v>636</v>
      </c>
      <c r="H522" t="s">
        <v>636</v>
      </c>
      <c r="I522" t="s">
        <v>636</v>
      </c>
      <c r="J522" t="s">
        <v>636</v>
      </c>
      <c r="K522" t="s">
        <v>636</v>
      </c>
      <c r="L522" t="s">
        <v>636</v>
      </c>
      <c r="M522" t="s">
        <v>636</v>
      </c>
      <c r="N522" t="s">
        <v>636</v>
      </c>
      <c r="O522" t="s">
        <v>636</v>
      </c>
      <c r="P522" t="s">
        <v>636</v>
      </c>
      <c r="Q522" t="s">
        <v>636</v>
      </c>
      <c r="R522" t="s">
        <v>636</v>
      </c>
      <c r="S522" t="s">
        <v>636</v>
      </c>
      <c r="T522" t="s">
        <v>636</v>
      </c>
      <c r="U522" t="s">
        <v>636</v>
      </c>
      <c r="V522" t="s">
        <v>636</v>
      </c>
      <c r="W522" t="s">
        <v>636</v>
      </c>
      <c r="X522" t="s">
        <v>636</v>
      </c>
      <c r="Y522" t="s">
        <v>636</v>
      </c>
      <c r="Z522" t="s">
        <v>636</v>
      </c>
      <c r="AA522" t="s">
        <v>637</v>
      </c>
    </row>
    <row r="523" spans="1:27" x14ac:dyDescent="0.2">
      <c r="A523" t="s">
        <v>648</v>
      </c>
      <c r="B523" t="s">
        <v>649</v>
      </c>
      <c r="C523" t="s">
        <v>650</v>
      </c>
      <c r="D523" t="s">
        <v>67</v>
      </c>
      <c r="E523" t="s">
        <v>67</v>
      </c>
      <c r="F523" t="s">
        <v>67</v>
      </c>
      <c r="G523" t="s">
        <v>67</v>
      </c>
      <c r="H523" t="s">
        <v>67</v>
      </c>
      <c r="I523" t="s">
        <v>67</v>
      </c>
      <c r="J523" t="s">
        <v>67</v>
      </c>
      <c r="K523" t="s">
        <v>67</v>
      </c>
      <c r="L523" t="s">
        <v>67</v>
      </c>
      <c r="M523" t="s">
        <v>67</v>
      </c>
      <c r="N523" t="s">
        <v>67</v>
      </c>
      <c r="O523" t="s">
        <v>67</v>
      </c>
      <c r="P523" t="s">
        <v>67</v>
      </c>
      <c r="Q523" t="s">
        <v>67</v>
      </c>
      <c r="R523" t="s">
        <v>67</v>
      </c>
      <c r="S523" t="s">
        <v>67</v>
      </c>
      <c r="T523" t="s">
        <v>67</v>
      </c>
      <c r="U523" t="s">
        <v>67</v>
      </c>
      <c r="V523" t="s">
        <v>67</v>
      </c>
      <c r="W523" t="s">
        <v>67</v>
      </c>
      <c r="X523" t="s">
        <v>67</v>
      </c>
      <c r="Y523" t="s">
        <v>67</v>
      </c>
      <c r="Z523" t="s">
        <v>67</v>
      </c>
      <c r="AA523" t="s">
        <v>77</v>
      </c>
    </row>
    <row r="524" spans="1:27" x14ac:dyDescent="0.2">
      <c r="A524" t="s">
        <v>651</v>
      </c>
      <c r="C524">
        <v>0</v>
      </c>
      <c r="D524" t="s">
        <v>67</v>
      </c>
      <c r="E524" t="s">
        <v>67</v>
      </c>
      <c r="F524" t="s">
        <v>67</v>
      </c>
      <c r="G524" t="s">
        <v>67</v>
      </c>
      <c r="H524" t="s">
        <v>67</v>
      </c>
      <c r="I524" t="s">
        <v>67</v>
      </c>
      <c r="J524" t="s">
        <v>67</v>
      </c>
      <c r="K524" t="s">
        <v>67</v>
      </c>
      <c r="L524" t="s">
        <v>67</v>
      </c>
      <c r="M524" t="s">
        <v>67</v>
      </c>
      <c r="N524" t="s">
        <v>67</v>
      </c>
      <c r="O524" t="s">
        <v>67</v>
      </c>
      <c r="P524" t="s">
        <v>67</v>
      </c>
      <c r="Q524" t="s">
        <v>67</v>
      </c>
      <c r="R524" t="s">
        <v>67</v>
      </c>
      <c r="S524" t="s">
        <v>67</v>
      </c>
      <c r="T524" t="s">
        <v>67</v>
      </c>
      <c r="U524" t="s">
        <v>67</v>
      </c>
      <c r="V524" t="s">
        <v>67</v>
      </c>
      <c r="W524" t="s">
        <v>67</v>
      </c>
      <c r="X524" t="s">
        <v>67</v>
      </c>
      <c r="Y524" t="s">
        <v>67</v>
      </c>
      <c r="Z524" t="s">
        <v>67</v>
      </c>
      <c r="AA524" t="s">
        <v>77</v>
      </c>
    </row>
    <row r="525" spans="1:27" x14ac:dyDescent="0.2">
      <c r="A525" t="s">
        <v>652</v>
      </c>
      <c r="C525">
        <v>0</v>
      </c>
      <c r="D525" t="s">
        <v>67</v>
      </c>
      <c r="E525" t="s">
        <v>67</v>
      </c>
      <c r="F525" t="s">
        <v>67</v>
      </c>
      <c r="G525" t="s">
        <v>67</v>
      </c>
      <c r="H525" t="s">
        <v>67</v>
      </c>
      <c r="I525" t="s">
        <v>67</v>
      </c>
      <c r="J525" t="s">
        <v>67</v>
      </c>
      <c r="K525" t="s">
        <v>67</v>
      </c>
      <c r="L525" t="s">
        <v>67</v>
      </c>
      <c r="M525" t="s">
        <v>67</v>
      </c>
      <c r="N525" t="s">
        <v>67</v>
      </c>
      <c r="O525" t="s">
        <v>67</v>
      </c>
      <c r="P525" t="s">
        <v>67</v>
      </c>
      <c r="Q525" t="s">
        <v>67</v>
      </c>
      <c r="R525" t="s">
        <v>67</v>
      </c>
      <c r="S525" t="s">
        <v>67</v>
      </c>
      <c r="T525" t="s">
        <v>67</v>
      </c>
      <c r="U525" t="s">
        <v>67</v>
      </c>
      <c r="V525" t="s">
        <v>67</v>
      </c>
      <c r="W525" t="s">
        <v>67</v>
      </c>
      <c r="X525" t="s">
        <v>67</v>
      </c>
      <c r="Y525" t="s">
        <v>67</v>
      </c>
      <c r="Z525" t="s">
        <v>67</v>
      </c>
      <c r="AA525" t="s">
        <v>77</v>
      </c>
    </row>
    <row r="526" spans="1:27" x14ac:dyDescent="0.2">
      <c r="A526" t="s">
        <v>653</v>
      </c>
      <c r="C526">
        <v>0</v>
      </c>
      <c r="D526" t="s">
        <v>67</v>
      </c>
      <c r="E526" t="s">
        <v>67</v>
      </c>
      <c r="F526" t="s">
        <v>67</v>
      </c>
      <c r="G526" t="s">
        <v>67</v>
      </c>
      <c r="H526" t="s">
        <v>67</v>
      </c>
      <c r="I526" t="s">
        <v>67</v>
      </c>
      <c r="J526" t="s">
        <v>67</v>
      </c>
      <c r="K526" t="s">
        <v>67</v>
      </c>
      <c r="L526" t="s">
        <v>67</v>
      </c>
      <c r="M526" t="s">
        <v>67</v>
      </c>
      <c r="N526" t="s">
        <v>67</v>
      </c>
      <c r="O526" t="s">
        <v>67</v>
      </c>
      <c r="P526" t="s">
        <v>67</v>
      </c>
      <c r="Q526" t="s">
        <v>67</v>
      </c>
      <c r="R526" t="s">
        <v>67</v>
      </c>
      <c r="S526" t="s">
        <v>67</v>
      </c>
      <c r="T526" t="s">
        <v>67</v>
      </c>
      <c r="U526" t="s">
        <v>67</v>
      </c>
      <c r="V526" t="s">
        <v>67</v>
      </c>
      <c r="W526" t="s">
        <v>67</v>
      </c>
      <c r="X526" t="s">
        <v>67</v>
      </c>
      <c r="Y526" t="s">
        <v>67</v>
      </c>
      <c r="Z526" t="s">
        <v>67</v>
      </c>
      <c r="AA526" t="s">
        <v>77</v>
      </c>
    </row>
    <row r="527" spans="1:27" x14ac:dyDescent="0.2">
      <c r="A527" t="s">
        <v>654</v>
      </c>
      <c r="B527" t="s">
        <v>655</v>
      </c>
      <c r="C527" t="s">
        <v>656</v>
      </c>
      <c r="D527" t="s">
        <v>67</v>
      </c>
      <c r="E527" t="s">
        <v>67</v>
      </c>
      <c r="F527" t="s">
        <v>67</v>
      </c>
      <c r="G527" t="s">
        <v>67</v>
      </c>
      <c r="H527" t="s">
        <v>67</v>
      </c>
      <c r="I527" t="s">
        <v>67</v>
      </c>
      <c r="J527" t="s">
        <v>67</v>
      </c>
      <c r="K527" t="s">
        <v>67</v>
      </c>
      <c r="L527" t="s">
        <v>67</v>
      </c>
      <c r="M527" t="s">
        <v>67</v>
      </c>
      <c r="N527" t="s">
        <v>67</v>
      </c>
      <c r="O527" t="s">
        <v>67</v>
      </c>
      <c r="P527" t="s">
        <v>67</v>
      </c>
      <c r="Q527" t="s">
        <v>67</v>
      </c>
      <c r="R527" t="s">
        <v>67</v>
      </c>
      <c r="S527" t="s">
        <v>67</v>
      </c>
      <c r="T527" t="s">
        <v>67</v>
      </c>
      <c r="U527" t="s">
        <v>67</v>
      </c>
      <c r="V527" t="s">
        <v>67</v>
      </c>
      <c r="W527" t="s">
        <v>67</v>
      </c>
      <c r="X527" t="s">
        <v>67</v>
      </c>
      <c r="Y527" t="s">
        <v>67</v>
      </c>
      <c r="Z527" t="s">
        <v>67</v>
      </c>
      <c r="AA527" t="s">
        <v>77</v>
      </c>
    </row>
    <row r="528" spans="1:27" x14ac:dyDescent="0.2">
      <c r="A528" t="s">
        <v>657</v>
      </c>
      <c r="B528" t="s">
        <v>658</v>
      </c>
      <c r="C528" t="s">
        <v>659</v>
      </c>
      <c r="D528" t="s">
        <v>67</v>
      </c>
      <c r="E528" t="s">
        <v>67</v>
      </c>
      <c r="F528" t="s">
        <v>67</v>
      </c>
      <c r="G528" t="s">
        <v>67</v>
      </c>
      <c r="H528" t="s">
        <v>67</v>
      </c>
      <c r="I528" t="s">
        <v>67</v>
      </c>
      <c r="J528" t="s">
        <v>67</v>
      </c>
      <c r="K528" t="s">
        <v>67</v>
      </c>
      <c r="L528" t="s">
        <v>67</v>
      </c>
      <c r="M528" t="s">
        <v>67</v>
      </c>
      <c r="N528" t="s">
        <v>67</v>
      </c>
      <c r="O528" t="s">
        <v>67</v>
      </c>
      <c r="P528" t="s">
        <v>67</v>
      </c>
      <c r="Q528" t="s">
        <v>67</v>
      </c>
      <c r="R528" t="s">
        <v>67</v>
      </c>
      <c r="S528" t="s">
        <v>67</v>
      </c>
      <c r="T528" t="s">
        <v>67</v>
      </c>
      <c r="U528" t="s">
        <v>67</v>
      </c>
      <c r="V528" t="s">
        <v>67</v>
      </c>
      <c r="W528" t="s">
        <v>67</v>
      </c>
      <c r="X528" t="s">
        <v>67</v>
      </c>
      <c r="Y528" t="s">
        <v>67</v>
      </c>
      <c r="Z528" t="s">
        <v>67</v>
      </c>
      <c r="AA528" t="s">
        <v>77</v>
      </c>
    </row>
    <row r="529" spans="1:27" x14ac:dyDescent="0.2">
      <c r="A529" t="s">
        <v>660</v>
      </c>
      <c r="C529">
        <v>0</v>
      </c>
      <c r="D529" t="s">
        <v>67</v>
      </c>
      <c r="E529" t="s">
        <v>67</v>
      </c>
      <c r="F529" t="s">
        <v>67</v>
      </c>
      <c r="G529" t="s">
        <v>67</v>
      </c>
      <c r="H529" t="s">
        <v>67</v>
      </c>
      <c r="I529" t="s">
        <v>67</v>
      </c>
      <c r="J529" t="s">
        <v>67</v>
      </c>
      <c r="K529" t="s">
        <v>67</v>
      </c>
      <c r="L529" t="s">
        <v>67</v>
      </c>
      <c r="M529" t="s">
        <v>67</v>
      </c>
      <c r="N529" t="s">
        <v>67</v>
      </c>
      <c r="O529" t="s">
        <v>67</v>
      </c>
      <c r="P529" t="s">
        <v>67</v>
      </c>
      <c r="Q529" t="s">
        <v>67</v>
      </c>
      <c r="R529" t="s">
        <v>67</v>
      </c>
      <c r="S529" t="s">
        <v>67</v>
      </c>
      <c r="T529" t="s">
        <v>67</v>
      </c>
      <c r="U529" t="s">
        <v>67</v>
      </c>
      <c r="V529" t="s">
        <v>67</v>
      </c>
      <c r="W529" t="s">
        <v>67</v>
      </c>
      <c r="X529" t="s">
        <v>67</v>
      </c>
      <c r="Y529" t="s">
        <v>67</v>
      </c>
      <c r="Z529" t="s">
        <v>67</v>
      </c>
      <c r="AA529" t="s">
        <v>77</v>
      </c>
    </row>
    <row r="530" spans="1:27" x14ac:dyDescent="0.2">
      <c r="A530" t="s">
        <v>661</v>
      </c>
      <c r="B530" t="s">
        <v>662</v>
      </c>
      <c r="C530">
        <v>0</v>
      </c>
      <c r="D530" t="s">
        <v>67</v>
      </c>
      <c r="E530" t="s">
        <v>67</v>
      </c>
      <c r="F530" t="s">
        <v>67</v>
      </c>
      <c r="G530" t="s">
        <v>67</v>
      </c>
      <c r="H530" t="s">
        <v>67</v>
      </c>
      <c r="I530" t="s">
        <v>67</v>
      </c>
      <c r="J530" t="s">
        <v>67</v>
      </c>
      <c r="K530" t="s">
        <v>67</v>
      </c>
      <c r="L530" t="s">
        <v>67</v>
      </c>
      <c r="M530" t="s">
        <v>67</v>
      </c>
      <c r="N530" t="s">
        <v>67</v>
      </c>
      <c r="O530" t="s">
        <v>67</v>
      </c>
      <c r="P530" t="s">
        <v>67</v>
      </c>
      <c r="Q530" t="s">
        <v>67</v>
      </c>
      <c r="R530" t="s">
        <v>67</v>
      </c>
      <c r="S530" t="s">
        <v>67</v>
      </c>
      <c r="T530" t="s">
        <v>67</v>
      </c>
      <c r="U530" t="s">
        <v>67</v>
      </c>
      <c r="V530" t="s">
        <v>67</v>
      </c>
      <c r="W530" t="s">
        <v>67</v>
      </c>
      <c r="X530" t="s">
        <v>67</v>
      </c>
      <c r="Y530" t="s">
        <v>67</v>
      </c>
      <c r="Z530" t="s">
        <v>67</v>
      </c>
      <c r="AA530" t="s">
        <v>77</v>
      </c>
    </row>
    <row r="533" spans="1:27" x14ac:dyDescent="0.2">
      <c r="A533" t="s">
        <v>5</v>
      </c>
      <c r="B533" t="s">
        <v>6</v>
      </c>
      <c r="C533" t="s">
        <v>7</v>
      </c>
    </row>
    <row r="536" spans="1:27" x14ac:dyDescent="0.2">
      <c r="A536" t="s">
        <v>663</v>
      </c>
      <c r="B536" t="s">
        <v>664</v>
      </c>
      <c r="C536" t="s">
        <v>665</v>
      </c>
      <c r="D536" t="s">
        <v>666</v>
      </c>
    </row>
    <row r="537" spans="1:27" x14ac:dyDescent="0.2">
      <c r="B537">
        <v>2011</v>
      </c>
      <c r="C537">
        <v>2012</v>
      </c>
      <c r="D537">
        <v>2013</v>
      </c>
      <c r="E537">
        <v>2014</v>
      </c>
      <c r="F537">
        <v>2015</v>
      </c>
      <c r="G537">
        <v>2016</v>
      </c>
      <c r="H537">
        <v>2017</v>
      </c>
      <c r="I537">
        <v>2018</v>
      </c>
      <c r="J537">
        <v>2019</v>
      </c>
      <c r="K537">
        <v>2020</v>
      </c>
      <c r="L537">
        <v>2021</v>
      </c>
      <c r="M537">
        <v>2022</v>
      </c>
      <c r="N537">
        <v>2023</v>
      </c>
      <c r="O537">
        <v>2024</v>
      </c>
      <c r="P537">
        <v>2025</v>
      </c>
      <c r="Q537">
        <v>2026</v>
      </c>
      <c r="R537">
        <v>2027</v>
      </c>
      <c r="S537">
        <v>2028</v>
      </c>
      <c r="T537">
        <v>2029</v>
      </c>
      <c r="U537">
        <v>2030</v>
      </c>
      <c r="V537">
        <v>2031</v>
      </c>
      <c r="W537">
        <v>2032</v>
      </c>
      <c r="X537">
        <v>2033</v>
      </c>
      <c r="Y537">
        <v>2034</v>
      </c>
      <c r="Z537">
        <v>2035</v>
      </c>
      <c r="AA537">
        <v>2036</v>
      </c>
    </row>
    <row r="538" spans="1:27" x14ac:dyDescent="0.2">
      <c r="A538" t="s">
        <v>667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</row>
    <row r="542" spans="1:27" x14ac:dyDescent="0.2">
      <c r="A542" t="s">
        <v>668</v>
      </c>
      <c r="B542" t="s">
        <v>669</v>
      </c>
      <c r="C542" t="s">
        <v>670</v>
      </c>
    </row>
    <row r="543" spans="1:27" x14ac:dyDescent="0.2">
      <c r="B543">
        <v>2011</v>
      </c>
      <c r="C543">
        <v>2012</v>
      </c>
      <c r="D543">
        <v>2013</v>
      </c>
      <c r="E543">
        <v>2014</v>
      </c>
      <c r="F543">
        <v>2015</v>
      </c>
      <c r="G543">
        <v>2016</v>
      </c>
      <c r="H543">
        <v>2017</v>
      </c>
      <c r="I543">
        <v>2018</v>
      </c>
      <c r="J543">
        <v>2019</v>
      </c>
      <c r="K543">
        <v>2020</v>
      </c>
      <c r="L543">
        <v>2021</v>
      </c>
      <c r="M543">
        <v>2022</v>
      </c>
      <c r="N543">
        <v>2023</v>
      </c>
      <c r="O543">
        <v>2024</v>
      </c>
      <c r="P543">
        <v>2025</v>
      </c>
      <c r="Q543">
        <v>2026</v>
      </c>
      <c r="R543">
        <v>2027</v>
      </c>
      <c r="S543">
        <v>2028</v>
      </c>
      <c r="T543">
        <v>2029</v>
      </c>
      <c r="U543">
        <v>2030</v>
      </c>
      <c r="V543">
        <v>2031</v>
      </c>
      <c r="W543">
        <v>2032</v>
      </c>
      <c r="X543">
        <v>2033</v>
      </c>
      <c r="Y543">
        <v>2034</v>
      </c>
      <c r="Z543">
        <v>2035</v>
      </c>
      <c r="AA543">
        <v>2036</v>
      </c>
    </row>
    <row r="544" spans="1:27" x14ac:dyDescent="0.2">
      <c r="A544" t="s">
        <v>667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A544"/>
  <sheetViews>
    <sheetView workbookViewId="0">
      <selection activeCell="A23" sqref="A23:L25"/>
    </sheetView>
  </sheetViews>
  <sheetFormatPr defaultRowHeight="12.75" x14ac:dyDescent="0.2"/>
  <cols>
    <col min="1" max="1" width="32.140625" customWidth="1"/>
    <col min="2" max="2" width="8.7109375" customWidth="1"/>
    <col min="3" max="3" width="12.85546875" customWidth="1"/>
    <col min="4" max="4" width="10.85546875" customWidth="1"/>
    <col min="5" max="5" width="11.140625" customWidth="1"/>
    <col min="6" max="9" width="10.85546875" customWidth="1"/>
    <col min="10" max="10" width="12.85546875" customWidth="1"/>
    <col min="11" max="26" width="10.85546875" customWidth="1"/>
    <col min="27" max="27" width="25.140625" customWidth="1"/>
    <col min="28" max="38" width="10.85546875" customWidth="1"/>
    <col min="39" max="39" width="25.140625" customWidth="1"/>
  </cols>
  <sheetData>
    <row r="1" spans="1:27" x14ac:dyDescent="0.2">
      <c r="A1" t="s">
        <v>3</v>
      </c>
    </row>
    <row r="3" spans="1:27" x14ac:dyDescent="0.2">
      <c r="A3" t="s">
        <v>4</v>
      </c>
    </row>
    <row r="4" spans="1:27" x14ac:dyDescent="0.2">
      <c r="A4" t="s">
        <v>5</v>
      </c>
      <c r="B4" t="s">
        <v>6</v>
      </c>
      <c r="C4" t="s">
        <v>7</v>
      </c>
    </row>
    <row r="7" spans="1:27" x14ac:dyDescent="0.2">
      <c r="A7" t="s">
        <v>8</v>
      </c>
    </row>
    <row r="8" spans="1:27" x14ac:dyDescent="0.2">
      <c r="A8" t="s">
        <v>9</v>
      </c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>
        <v>2021</v>
      </c>
      <c r="M8">
        <v>2022</v>
      </c>
      <c r="N8">
        <v>2023</v>
      </c>
      <c r="O8">
        <v>2024</v>
      </c>
      <c r="P8">
        <v>2025</v>
      </c>
      <c r="Q8">
        <v>2026</v>
      </c>
      <c r="R8">
        <v>2027</v>
      </c>
      <c r="S8">
        <v>2028</v>
      </c>
      <c r="T8">
        <v>2029</v>
      </c>
      <c r="U8">
        <v>2030</v>
      </c>
      <c r="V8">
        <v>2031</v>
      </c>
      <c r="W8">
        <v>2032</v>
      </c>
      <c r="X8">
        <v>2033</v>
      </c>
      <c r="Y8">
        <v>2034</v>
      </c>
      <c r="Z8">
        <v>2035</v>
      </c>
      <c r="AA8">
        <v>2036</v>
      </c>
    </row>
    <row r="9" spans="1:27" x14ac:dyDescent="0.2">
      <c r="A9" t="s">
        <v>10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1528.78</v>
      </c>
      <c r="K9">
        <v>1619.577</v>
      </c>
      <c r="L9">
        <v>1698.4929999999999</v>
      </c>
      <c r="M9">
        <v>1780.6759999999999</v>
      </c>
      <c r="N9">
        <v>1873.63</v>
      </c>
      <c r="O9">
        <v>1971.175</v>
      </c>
      <c r="P9">
        <v>2076.6930000000002</v>
      </c>
      <c r="Q9">
        <v>2438.4940000000001</v>
      </c>
      <c r="R9">
        <v>2562.38</v>
      </c>
      <c r="S9">
        <v>2684.7759999999998</v>
      </c>
      <c r="T9">
        <v>2808.145</v>
      </c>
      <c r="U9">
        <v>2943.0129999999999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</row>
    <row r="10" spans="1:27" x14ac:dyDescent="0.2">
      <c r="A10" t="s">
        <v>11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294.10000000000002</v>
      </c>
      <c r="K10">
        <v>311.8</v>
      </c>
      <c r="L10">
        <v>331.6</v>
      </c>
      <c r="M10">
        <v>359.9</v>
      </c>
      <c r="N10">
        <v>397.5</v>
      </c>
      <c r="O10">
        <v>428.3</v>
      </c>
      <c r="P10">
        <v>452.6</v>
      </c>
      <c r="Q10">
        <v>447.9</v>
      </c>
      <c r="R10">
        <v>425.9</v>
      </c>
      <c r="S10">
        <v>455.1</v>
      </c>
      <c r="T10">
        <v>448.1</v>
      </c>
      <c r="U10">
        <v>464.3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</row>
    <row r="11" spans="1:27" x14ac:dyDescent="0.2">
      <c r="A11" t="s">
        <v>12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1178.453</v>
      </c>
      <c r="K11">
        <v>1233.143</v>
      </c>
      <c r="L11">
        <v>1285.373</v>
      </c>
      <c r="M11">
        <v>1337.48</v>
      </c>
      <c r="N11">
        <v>1393.337</v>
      </c>
      <c r="O11">
        <v>1452.36</v>
      </c>
      <c r="P11">
        <v>1513.0129999999999</v>
      </c>
      <c r="Q11">
        <v>1575.028</v>
      </c>
      <c r="R11">
        <v>1641.8679999999999</v>
      </c>
      <c r="S11">
        <v>1709.0029999999999</v>
      </c>
      <c r="T11">
        <v>1779.874</v>
      </c>
      <c r="U11">
        <v>1852.1849999999999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</row>
    <row r="12" spans="1:27" x14ac:dyDescent="0.2">
      <c r="A12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15.565</v>
      </c>
      <c r="K12">
        <v>15.988</v>
      </c>
      <c r="L12">
        <v>16.388000000000002</v>
      </c>
      <c r="M12">
        <v>16.815999999999999</v>
      </c>
      <c r="N12">
        <v>17.271000000000001</v>
      </c>
      <c r="O12">
        <v>17.786999999999999</v>
      </c>
      <c r="P12">
        <v>18.315000000000001</v>
      </c>
      <c r="Q12">
        <v>29.004000000000001</v>
      </c>
      <c r="R12">
        <v>29.873999999999999</v>
      </c>
      <c r="S12">
        <v>30.802</v>
      </c>
      <c r="T12">
        <v>31.74</v>
      </c>
      <c r="U12">
        <v>32.715000000000003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x14ac:dyDescent="0.2">
      <c r="A13" t="s">
        <v>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97.072000000000003</v>
      </c>
      <c r="K13">
        <v>117.33199999999999</v>
      </c>
      <c r="L13">
        <v>119.998</v>
      </c>
      <c r="M13">
        <v>127.101</v>
      </c>
      <c r="N13">
        <v>129.92099999999999</v>
      </c>
      <c r="O13">
        <v>132.559</v>
      </c>
      <c r="P13">
        <v>136.101</v>
      </c>
      <c r="Q13">
        <v>140.166</v>
      </c>
      <c r="R13">
        <v>144.523</v>
      </c>
      <c r="S13">
        <v>149.36600000000001</v>
      </c>
      <c r="T13">
        <v>154.726</v>
      </c>
      <c r="U13">
        <v>163.934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x14ac:dyDescent="0.2">
      <c r="A14" t="s">
        <v>15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3113.9690000000001</v>
      </c>
      <c r="K14">
        <v>3297.84</v>
      </c>
      <c r="L14">
        <v>3451.8519999999999</v>
      </c>
      <c r="M14">
        <v>3621.973</v>
      </c>
      <c r="N14">
        <v>3811.6579999999999</v>
      </c>
      <c r="O14">
        <v>4002.181</v>
      </c>
      <c r="P14">
        <v>4196.7219999999998</v>
      </c>
      <c r="Q14">
        <v>4630.5919999999996</v>
      </c>
      <c r="R14">
        <v>4804.5439999999999</v>
      </c>
      <c r="S14">
        <v>5029.0460000000003</v>
      </c>
      <c r="T14">
        <v>5222.585</v>
      </c>
      <c r="U14">
        <v>5456.1469999999999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</row>
    <row r="16" spans="1:27" x14ac:dyDescent="0.2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4.1820000000000004</v>
      </c>
      <c r="K16">
        <v>6.5279999999999996</v>
      </c>
      <c r="L16">
        <v>7.7050000000000001</v>
      </c>
      <c r="M16">
        <v>9.984</v>
      </c>
      <c r="N16">
        <v>11.702</v>
      </c>
      <c r="O16">
        <v>13.715999999999999</v>
      </c>
      <c r="P16">
        <v>17.315000000000001</v>
      </c>
      <c r="Q16">
        <v>-23.393000000000001</v>
      </c>
      <c r="R16">
        <v>-23.852</v>
      </c>
      <c r="S16">
        <v>-24.466000000000001</v>
      </c>
      <c r="T16">
        <v>-26.375</v>
      </c>
      <c r="U16">
        <v>-26.884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x14ac:dyDescent="0.2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104.024</v>
      </c>
      <c r="K17">
        <v>104.041</v>
      </c>
      <c r="L17">
        <v>104.548</v>
      </c>
      <c r="M17">
        <v>106.569</v>
      </c>
      <c r="N17">
        <v>107.43600000000001</v>
      </c>
      <c r="O17">
        <v>108.093</v>
      </c>
      <c r="P17">
        <v>109.613</v>
      </c>
      <c r="Q17">
        <v>93.191000000000003</v>
      </c>
      <c r="R17">
        <v>93.421999999999997</v>
      </c>
      <c r="S17">
        <v>93.671999999999997</v>
      </c>
      <c r="T17">
        <v>94.412999999999997</v>
      </c>
      <c r="U17">
        <v>94.864999999999995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 x14ac:dyDescent="0.2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-24.968</v>
      </c>
      <c r="K18">
        <v>-26.241</v>
      </c>
      <c r="L18">
        <v>-28.004000000000001</v>
      </c>
      <c r="M18">
        <v>-29.77</v>
      </c>
      <c r="N18">
        <v>-31.04</v>
      </c>
      <c r="O18">
        <v>-32.991999999999997</v>
      </c>
      <c r="P18">
        <v>-34.295999999999999</v>
      </c>
      <c r="Q18">
        <v>-36.267000000000003</v>
      </c>
      <c r="R18">
        <v>-37.683</v>
      </c>
      <c r="S18">
        <v>-39.395000000000003</v>
      </c>
      <c r="T18">
        <v>-40.276000000000003</v>
      </c>
      <c r="U18">
        <v>-41.082999999999998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</row>
    <row r="19" spans="1:27" x14ac:dyDescent="0.2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x14ac:dyDescent="0.2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4" spans="1:27" x14ac:dyDescent="0.2">
      <c r="A24" t="s">
        <v>21</v>
      </c>
    </row>
    <row r="25" spans="1:27" x14ac:dyDescent="0.2">
      <c r="A25" t="s">
        <v>9</v>
      </c>
      <c r="B25">
        <v>2011</v>
      </c>
      <c r="C25">
        <v>2012</v>
      </c>
      <c r="D25">
        <v>2013</v>
      </c>
      <c r="E25">
        <v>2014</v>
      </c>
      <c r="F25">
        <v>2015</v>
      </c>
      <c r="G25">
        <v>2016</v>
      </c>
      <c r="H25">
        <v>2017</v>
      </c>
      <c r="I25">
        <v>2018</v>
      </c>
      <c r="J25">
        <v>2019</v>
      </c>
      <c r="K25">
        <v>2020</v>
      </c>
      <c r="L25">
        <v>2021</v>
      </c>
      <c r="M25">
        <v>2022</v>
      </c>
      <c r="N25">
        <v>2023</v>
      </c>
      <c r="O25">
        <v>2024</v>
      </c>
      <c r="P25">
        <v>2025</v>
      </c>
      <c r="Q25">
        <v>2026</v>
      </c>
      <c r="R25">
        <v>2027</v>
      </c>
      <c r="S25">
        <v>2028</v>
      </c>
      <c r="T25">
        <v>2029</v>
      </c>
      <c r="U25">
        <v>2030</v>
      </c>
      <c r="V25">
        <v>2031</v>
      </c>
      <c r="W25">
        <v>2032</v>
      </c>
      <c r="X25">
        <v>2033</v>
      </c>
      <c r="Y25">
        <v>2034</v>
      </c>
      <c r="Z25">
        <v>2035</v>
      </c>
      <c r="AA25">
        <v>2036</v>
      </c>
    </row>
    <row r="26" spans="1:27" x14ac:dyDescent="0.2">
      <c r="A26" t="s">
        <v>10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-17.077000000000002</v>
      </c>
      <c r="K26">
        <v>-17.687000000000001</v>
      </c>
      <c r="L26">
        <v>-18.463999999999999</v>
      </c>
      <c r="M26">
        <v>-19.242000000000001</v>
      </c>
      <c r="N26">
        <v>-20.038</v>
      </c>
      <c r="O26">
        <v>-20.268000000000001</v>
      </c>
      <c r="P26">
        <v>-20.344000000000001</v>
      </c>
      <c r="Q26">
        <v>-20.331</v>
      </c>
      <c r="R26">
        <v>-20.332000000000001</v>
      </c>
      <c r="S26">
        <v>-20.283999999999999</v>
      </c>
      <c r="T26">
        <v>-20.245999999999999</v>
      </c>
      <c r="U26">
        <v>-15.116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x14ac:dyDescent="0.2">
      <c r="A27" t="s">
        <v>11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7" x14ac:dyDescent="0.2">
      <c r="A28" t="s">
        <v>12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</row>
    <row r="29" spans="1:27" x14ac:dyDescent="0.2">
      <c r="A29" t="s">
        <v>13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</row>
    <row r="30" spans="1:27" x14ac:dyDescent="0.2">
      <c r="A30" t="s">
        <v>14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</row>
    <row r="31" spans="1:27" x14ac:dyDescent="0.2">
      <c r="A31" t="s">
        <v>15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-17.077000000000002</v>
      </c>
      <c r="K31">
        <v>-17.687000000000001</v>
      </c>
      <c r="L31">
        <v>-18.463999999999999</v>
      </c>
      <c r="M31">
        <v>-19.242000000000001</v>
      </c>
      <c r="N31">
        <v>-20.038</v>
      </c>
      <c r="O31">
        <v>-20.268000000000001</v>
      </c>
      <c r="P31">
        <v>-20.344000000000001</v>
      </c>
      <c r="Q31">
        <v>-20.331</v>
      </c>
      <c r="R31">
        <v>-20.332000000000001</v>
      </c>
      <c r="S31">
        <v>-20.283999999999999</v>
      </c>
      <c r="T31">
        <v>-20.245999999999999</v>
      </c>
      <c r="U31">
        <v>-15.116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</row>
    <row r="33" spans="1:27" x14ac:dyDescent="0.2">
      <c r="A33" t="s">
        <v>16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-0.753</v>
      </c>
      <c r="K33">
        <v>-0.749</v>
      </c>
      <c r="L33">
        <v>-0.75800000000000001</v>
      </c>
      <c r="M33">
        <v>-0.77300000000000002</v>
      </c>
      <c r="N33">
        <v>-0.79400000000000004</v>
      </c>
      <c r="O33">
        <v>-0.77</v>
      </c>
      <c r="P33">
        <v>-0.76100000000000001</v>
      </c>
      <c r="Q33">
        <v>-0.73199999999999998</v>
      </c>
      <c r="R33">
        <v>-0.72699999999999998</v>
      </c>
      <c r="S33">
        <v>-0.71299999999999997</v>
      </c>
      <c r="T33">
        <v>-0.70499999999999996</v>
      </c>
      <c r="U33">
        <v>-0.54900000000000004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</row>
    <row r="34" spans="1:27" x14ac:dyDescent="0.2">
      <c r="A34" t="s">
        <v>17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12.659000000000001</v>
      </c>
      <c r="K34">
        <v>13.131</v>
      </c>
      <c r="L34">
        <v>13.731999999999999</v>
      </c>
      <c r="M34">
        <v>14.343999999999999</v>
      </c>
      <c r="N34">
        <v>14.959</v>
      </c>
      <c r="O34">
        <v>15.162000000000001</v>
      </c>
      <c r="P34">
        <v>15.199</v>
      </c>
      <c r="Q34">
        <v>14.555</v>
      </c>
      <c r="R34">
        <v>14.529</v>
      </c>
      <c r="S34">
        <v>14.462999999999999</v>
      </c>
      <c r="T34">
        <v>14.441000000000001</v>
      </c>
      <c r="U34">
        <v>10.048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 x14ac:dyDescent="0.2">
      <c r="A35" t="s">
        <v>18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</row>
    <row r="36" spans="1:27" x14ac:dyDescent="0.2">
      <c r="A36" t="s">
        <v>19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</row>
    <row r="37" spans="1:27" x14ac:dyDescent="0.2">
      <c r="A37" t="s">
        <v>20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</row>
    <row r="40" spans="1:27" x14ac:dyDescent="0.2">
      <c r="A40" t="s">
        <v>22</v>
      </c>
      <c r="B40" t="s">
        <v>23</v>
      </c>
      <c r="C40" t="s">
        <v>24</v>
      </c>
    </row>
    <row r="41" spans="1:27" x14ac:dyDescent="0.2">
      <c r="A41" t="s">
        <v>671</v>
      </c>
      <c r="B41">
        <v>229.43</v>
      </c>
    </row>
    <row r="42" spans="1:27" x14ac:dyDescent="0.2">
      <c r="A42" t="s">
        <v>26</v>
      </c>
      <c r="B42">
        <v>0</v>
      </c>
    </row>
    <row r="43" spans="1:27" x14ac:dyDescent="0.2">
      <c r="A43" t="s">
        <v>27</v>
      </c>
      <c r="B43">
        <v>0</v>
      </c>
    </row>
    <row r="44" spans="1:27" x14ac:dyDescent="0.2">
      <c r="A44" t="s">
        <v>28</v>
      </c>
      <c r="B44">
        <v>0</v>
      </c>
    </row>
    <row r="45" spans="1:27" x14ac:dyDescent="0.2">
      <c r="A45" t="s">
        <v>29</v>
      </c>
      <c r="B45">
        <v>0</v>
      </c>
    </row>
    <row r="46" spans="1:27" x14ac:dyDescent="0.2">
      <c r="A46" t="s">
        <v>672</v>
      </c>
      <c r="B46">
        <v>229.43</v>
      </c>
    </row>
    <row r="48" spans="1:27" x14ac:dyDescent="0.2">
      <c r="A48" t="s">
        <v>31</v>
      </c>
      <c r="B48">
        <v>-8.7829999999999995</v>
      </c>
    </row>
    <row r="49" spans="1:5" x14ac:dyDescent="0.2">
      <c r="A49" t="s">
        <v>674</v>
      </c>
      <c r="B49">
        <v>167.221</v>
      </c>
    </row>
    <row r="50" spans="1:5" x14ac:dyDescent="0.2">
      <c r="A50" t="s">
        <v>33</v>
      </c>
      <c r="B50">
        <v>0</v>
      </c>
    </row>
    <row r="51" spans="1:5" x14ac:dyDescent="0.2">
      <c r="A51" t="s">
        <v>34</v>
      </c>
      <c r="B51">
        <v>0</v>
      </c>
    </row>
    <row r="52" spans="1:5" x14ac:dyDescent="0.2">
      <c r="A52" t="s">
        <v>35</v>
      </c>
      <c r="B52">
        <v>0</v>
      </c>
    </row>
    <row r="55" spans="1:5" x14ac:dyDescent="0.2">
      <c r="A55" t="s">
        <v>36</v>
      </c>
      <c r="B55" t="s">
        <v>37</v>
      </c>
      <c r="C55" t="s">
        <v>38</v>
      </c>
      <c r="D55" t="s">
        <v>39</v>
      </c>
      <c r="E55" t="s">
        <v>40</v>
      </c>
    </row>
    <row r="56" spans="1:5" x14ac:dyDescent="0.2">
      <c r="A56" t="s">
        <v>41</v>
      </c>
    </row>
    <row r="57" spans="1:5" x14ac:dyDescent="0.2">
      <c r="A57" t="s">
        <v>42</v>
      </c>
      <c r="B57" t="s">
        <v>43</v>
      </c>
    </row>
    <row r="58" spans="1:5" x14ac:dyDescent="0.2">
      <c r="A58" t="s">
        <v>44</v>
      </c>
    </row>
    <row r="59" spans="1:5" x14ac:dyDescent="0.2">
      <c r="A59" t="s">
        <v>3</v>
      </c>
    </row>
    <row r="63" spans="1:5" x14ac:dyDescent="0.2">
      <c r="A63" t="s">
        <v>45</v>
      </c>
      <c r="B63" t="s">
        <v>46</v>
      </c>
      <c r="C63" t="s">
        <v>47</v>
      </c>
    </row>
    <row r="66" spans="1:27" x14ac:dyDescent="0.2">
      <c r="A66" t="s">
        <v>21</v>
      </c>
    </row>
    <row r="67" spans="1:27" x14ac:dyDescent="0.2">
      <c r="A67" t="s">
        <v>48</v>
      </c>
      <c r="B67">
        <v>2011</v>
      </c>
      <c r="C67">
        <v>2012</v>
      </c>
      <c r="D67">
        <v>2013</v>
      </c>
      <c r="E67">
        <v>2014</v>
      </c>
      <c r="F67">
        <v>2015</v>
      </c>
      <c r="G67">
        <v>2016</v>
      </c>
      <c r="H67">
        <v>2017</v>
      </c>
      <c r="I67">
        <v>2018</v>
      </c>
      <c r="J67">
        <v>2019</v>
      </c>
      <c r="K67">
        <v>2020</v>
      </c>
      <c r="L67">
        <v>2021</v>
      </c>
      <c r="M67">
        <v>2022</v>
      </c>
      <c r="N67">
        <v>2023</v>
      </c>
      <c r="O67">
        <v>2024</v>
      </c>
      <c r="P67">
        <v>2025</v>
      </c>
      <c r="Q67">
        <v>2026</v>
      </c>
      <c r="R67">
        <v>2027</v>
      </c>
      <c r="S67">
        <v>2028</v>
      </c>
      <c r="T67">
        <v>2029</v>
      </c>
      <c r="U67">
        <v>2030</v>
      </c>
      <c r="V67">
        <v>2031</v>
      </c>
      <c r="W67">
        <v>2032</v>
      </c>
      <c r="X67">
        <v>2033</v>
      </c>
      <c r="Y67">
        <v>2034</v>
      </c>
      <c r="Z67">
        <v>2035</v>
      </c>
      <c r="AA67">
        <v>2036</v>
      </c>
    </row>
    <row r="68" spans="1:27" x14ac:dyDescent="0.2">
      <c r="A68" t="s">
        <v>10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-12.808</v>
      </c>
      <c r="K68">
        <v>-17.533999999999999</v>
      </c>
      <c r="L68">
        <v>-18.27</v>
      </c>
      <c r="M68">
        <v>-19.047999999999998</v>
      </c>
      <c r="N68">
        <v>-19.838999999999999</v>
      </c>
      <c r="O68">
        <v>-20.210999999999999</v>
      </c>
      <c r="P68">
        <v>-20.324999999999999</v>
      </c>
      <c r="Q68">
        <v>-20.335000000000001</v>
      </c>
      <c r="R68">
        <v>-20.332000000000001</v>
      </c>
      <c r="S68">
        <v>-20.295999999999999</v>
      </c>
      <c r="T68">
        <v>-20.256</v>
      </c>
      <c r="U68">
        <v>-16.398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</row>
    <row r="69" spans="1:27" x14ac:dyDescent="0.2">
      <c r="A69" t="s">
        <v>11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</row>
    <row r="70" spans="1:27" x14ac:dyDescent="0.2">
      <c r="A70" t="s">
        <v>12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</row>
    <row r="71" spans="1:27" x14ac:dyDescent="0.2">
      <c r="A71" t="s">
        <v>13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</row>
    <row r="72" spans="1:27" x14ac:dyDescent="0.2">
      <c r="A72" t="s">
        <v>14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 x14ac:dyDescent="0.2">
      <c r="A73" t="s">
        <v>15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-12.808</v>
      </c>
      <c r="K73">
        <v>-17.533999999999999</v>
      </c>
      <c r="L73">
        <v>-18.27</v>
      </c>
      <c r="M73">
        <v>-19.047999999999998</v>
      </c>
      <c r="N73">
        <v>-19.838999999999999</v>
      </c>
      <c r="O73">
        <v>-20.210999999999999</v>
      </c>
      <c r="P73">
        <v>-20.324999999999999</v>
      </c>
      <c r="Q73">
        <v>-20.335000000000001</v>
      </c>
      <c r="R73">
        <v>-20.332000000000001</v>
      </c>
      <c r="S73">
        <v>-20.295999999999999</v>
      </c>
      <c r="T73">
        <v>-20.256</v>
      </c>
      <c r="U73">
        <v>-16.398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</row>
    <row r="76" spans="1:27" x14ac:dyDescent="0.2">
      <c r="A76" t="s">
        <v>49</v>
      </c>
      <c r="B76" t="s">
        <v>50</v>
      </c>
      <c r="C76" t="s">
        <v>51</v>
      </c>
    </row>
    <row r="77" spans="1:27" x14ac:dyDescent="0.2">
      <c r="A77" t="s">
        <v>671</v>
      </c>
      <c r="B77">
        <v>225.65100000000001</v>
      </c>
    </row>
    <row r="78" spans="1:27" x14ac:dyDescent="0.2">
      <c r="A78" t="s">
        <v>26</v>
      </c>
      <c r="B78">
        <v>0</v>
      </c>
    </row>
    <row r="79" spans="1:27" x14ac:dyDescent="0.2">
      <c r="A79" t="s">
        <v>27</v>
      </c>
      <c r="B79">
        <v>0</v>
      </c>
    </row>
    <row r="80" spans="1:27" x14ac:dyDescent="0.2">
      <c r="A80" t="s">
        <v>28</v>
      </c>
      <c r="B80">
        <v>0</v>
      </c>
    </row>
    <row r="81" spans="1:5" x14ac:dyDescent="0.2">
      <c r="A81" t="s">
        <v>29</v>
      </c>
      <c r="B81">
        <v>0</v>
      </c>
    </row>
    <row r="82" spans="1:5" x14ac:dyDescent="0.2">
      <c r="A82" t="s">
        <v>672</v>
      </c>
      <c r="B82">
        <v>225.65100000000001</v>
      </c>
    </row>
    <row r="85" spans="1:5" x14ac:dyDescent="0.2">
      <c r="A85" t="s">
        <v>36</v>
      </c>
      <c r="B85" t="s">
        <v>37</v>
      </c>
      <c r="C85" t="s">
        <v>38</v>
      </c>
      <c r="D85" t="s">
        <v>39</v>
      </c>
      <c r="E85" t="s">
        <v>40</v>
      </c>
    </row>
    <row r="86" spans="1:5" x14ac:dyDescent="0.2">
      <c r="A86" t="s">
        <v>41</v>
      </c>
    </row>
    <row r="87" spans="1:5" x14ac:dyDescent="0.2">
      <c r="A87" t="s">
        <v>42</v>
      </c>
      <c r="B87" t="s">
        <v>43</v>
      </c>
    </row>
    <row r="88" spans="1:5" x14ac:dyDescent="0.2">
      <c r="A88" t="s">
        <v>52</v>
      </c>
      <c r="B88" t="s">
        <v>53</v>
      </c>
      <c r="C88" t="s">
        <v>54</v>
      </c>
      <c r="D88" t="s">
        <v>55</v>
      </c>
    </row>
    <row r="89" spans="1:5" x14ac:dyDescent="0.2">
      <c r="A89" t="s">
        <v>56</v>
      </c>
      <c r="B89" t="s">
        <v>57</v>
      </c>
    </row>
    <row r="90" spans="1:5" x14ac:dyDescent="0.2">
      <c r="A90" t="s">
        <v>58</v>
      </c>
      <c r="B90" t="s">
        <v>57</v>
      </c>
    </row>
    <row r="91" spans="1:5" x14ac:dyDescent="0.2">
      <c r="A91" t="s">
        <v>59</v>
      </c>
    </row>
    <row r="92" spans="1:5" x14ac:dyDescent="0.2">
      <c r="A92" t="s">
        <v>60</v>
      </c>
    </row>
    <row r="93" spans="1:5" x14ac:dyDescent="0.2">
      <c r="A93" t="s">
        <v>61</v>
      </c>
    </row>
    <row r="95" spans="1:5" x14ac:dyDescent="0.2">
      <c r="A95" t="s">
        <v>44</v>
      </c>
    </row>
    <row r="96" spans="1:5" x14ac:dyDescent="0.2">
      <c r="A96" t="s">
        <v>3</v>
      </c>
    </row>
    <row r="98" spans="1:27" x14ac:dyDescent="0.2">
      <c r="A98" t="s">
        <v>62</v>
      </c>
      <c r="B98" t="s">
        <v>63</v>
      </c>
      <c r="C98" t="s">
        <v>64</v>
      </c>
    </row>
    <row r="101" spans="1:27" x14ac:dyDescent="0.2">
      <c r="A101" t="s">
        <v>8</v>
      </c>
    </row>
    <row r="102" spans="1:27" x14ac:dyDescent="0.2">
      <c r="A102" t="s">
        <v>9</v>
      </c>
      <c r="D102">
        <v>2011</v>
      </c>
      <c r="E102">
        <v>2012</v>
      </c>
      <c r="F102">
        <v>2013</v>
      </c>
      <c r="G102">
        <v>2014</v>
      </c>
      <c r="H102">
        <v>2015</v>
      </c>
      <c r="I102">
        <v>2016</v>
      </c>
      <c r="J102">
        <v>2017</v>
      </c>
      <c r="K102">
        <v>2018</v>
      </c>
      <c r="L102">
        <v>2019</v>
      </c>
      <c r="M102">
        <v>2020</v>
      </c>
      <c r="N102">
        <v>2021</v>
      </c>
      <c r="O102">
        <v>2022</v>
      </c>
      <c r="P102">
        <v>2023</v>
      </c>
      <c r="Q102">
        <v>2024</v>
      </c>
      <c r="R102">
        <v>2025</v>
      </c>
      <c r="S102">
        <v>2026</v>
      </c>
      <c r="T102">
        <v>2027</v>
      </c>
      <c r="U102">
        <v>2028</v>
      </c>
      <c r="V102">
        <v>2029</v>
      </c>
      <c r="W102">
        <v>2030</v>
      </c>
      <c r="X102">
        <v>2031</v>
      </c>
      <c r="Y102">
        <v>2032</v>
      </c>
      <c r="Z102">
        <v>2033</v>
      </c>
      <c r="AA102" t="s">
        <v>65</v>
      </c>
    </row>
    <row r="103" spans="1:27" x14ac:dyDescent="0.2">
      <c r="A103" t="s">
        <v>66</v>
      </c>
      <c r="C103">
        <v>0</v>
      </c>
      <c r="D103" t="s">
        <v>67</v>
      </c>
      <c r="E103" t="s">
        <v>67</v>
      </c>
      <c r="F103" t="s">
        <v>67</v>
      </c>
      <c r="G103" t="s">
        <v>67</v>
      </c>
      <c r="H103" t="s">
        <v>67</v>
      </c>
      <c r="I103" t="s">
        <v>67</v>
      </c>
      <c r="J103" t="s">
        <v>67</v>
      </c>
      <c r="K103" t="s">
        <v>67</v>
      </c>
      <c r="L103" t="s">
        <v>68</v>
      </c>
      <c r="M103" t="s">
        <v>69</v>
      </c>
      <c r="N103" t="s">
        <v>69</v>
      </c>
      <c r="O103" t="s">
        <v>68</v>
      </c>
      <c r="P103" t="s">
        <v>69</v>
      </c>
      <c r="Q103" t="s">
        <v>70</v>
      </c>
      <c r="R103" t="s">
        <v>71</v>
      </c>
      <c r="S103" t="s">
        <v>72</v>
      </c>
      <c r="T103" t="s">
        <v>73</v>
      </c>
      <c r="U103" t="s">
        <v>74</v>
      </c>
      <c r="V103" t="s">
        <v>75</v>
      </c>
      <c r="W103" t="s">
        <v>76</v>
      </c>
      <c r="X103" t="s">
        <v>67</v>
      </c>
      <c r="Y103" t="s">
        <v>67</v>
      </c>
      <c r="Z103" t="s">
        <v>67</v>
      </c>
      <c r="AA103" t="s">
        <v>77</v>
      </c>
    </row>
    <row r="104" spans="1:27" x14ac:dyDescent="0.2">
      <c r="A104" t="s">
        <v>78</v>
      </c>
      <c r="B104" t="s">
        <v>79</v>
      </c>
      <c r="C104">
        <v>0</v>
      </c>
      <c r="D104" t="s">
        <v>67</v>
      </c>
      <c r="E104" t="s">
        <v>67</v>
      </c>
      <c r="F104" t="s">
        <v>67</v>
      </c>
      <c r="G104" t="s">
        <v>67</v>
      </c>
      <c r="H104" t="s">
        <v>67</v>
      </c>
      <c r="I104" t="s">
        <v>67</v>
      </c>
      <c r="J104" t="s">
        <v>67</v>
      </c>
      <c r="K104" t="s">
        <v>67</v>
      </c>
      <c r="L104" t="s">
        <v>80</v>
      </c>
      <c r="M104" t="s">
        <v>81</v>
      </c>
      <c r="N104" t="s">
        <v>82</v>
      </c>
      <c r="O104" t="s">
        <v>83</v>
      </c>
      <c r="P104" t="s">
        <v>82</v>
      </c>
      <c r="Q104" t="s">
        <v>80</v>
      </c>
      <c r="R104" t="s">
        <v>84</v>
      </c>
      <c r="S104" t="s">
        <v>85</v>
      </c>
      <c r="T104" t="s">
        <v>86</v>
      </c>
      <c r="U104" t="s">
        <v>87</v>
      </c>
      <c r="V104" t="s">
        <v>88</v>
      </c>
      <c r="W104" t="s">
        <v>89</v>
      </c>
      <c r="X104" t="s">
        <v>67</v>
      </c>
      <c r="Y104" t="s">
        <v>67</v>
      </c>
      <c r="Z104" t="s">
        <v>67</v>
      </c>
      <c r="AA104" t="s">
        <v>77</v>
      </c>
    </row>
    <row r="105" spans="1:27" x14ac:dyDescent="0.2">
      <c r="A105" t="s">
        <v>90</v>
      </c>
      <c r="C105">
        <v>0</v>
      </c>
      <c r="D105" t="s">
        <v>67</v>
      </c>
      <c r="E105" t="s">
        <v>67</v>
      </c>
      <c r="F105" t="s">
        <v>67</v>
      </c>
      <c r="G105" t="s">
        <v>67</v>
      </c>
      <c r="H105" t="s">
        <v>67</v>
      </c>
      <c r="I105" t="s">
        <v>67</v>
      </c>
      <c r="J105" t="s">
        <v>67</v>
      </c>
      <c r="K105" t="s">
        <v>67</v>
      </c>
      <c r="L105" t="s">
        <v>91</v>
      </c>
      <c r="M105" t="s">
        <v>92</v>
      </c>
      <c r="N105" t="s">
        <v>93</v>
      </c>
      <c r="O105" t="s">
        <v>92</v>
      </c>
      <c r="P105" t="s">
        <v>94</v>
      </c>
      <c r="Q105" t="s">
        <v>95</v>
      </c>
      <c r="R105" t="s">
        <v>95</v>
      </c>
      <c r="S105" t="s">
        <v>96</v>
      </c>
      <c r="T105" t="s">
        <v>97</v>
      </c>
      <c r="U105" t="s">
        <v>97</v>
      </c>
      <c r="V105" t="s">
        <v>98</v>
      </c>
      <c r="W105" t="s">
        <v>99</v>
      </c>
      <c r="X105" t="s">
        <v>67</v>
      </c>
      <c r="Y105" t="s">
        <v>67</v>
      </c>
      <c r="Z105" t="s">
        <v>67</v>
      </c>
      <c r="AA105" t="s">
        <v>77</v>
      </c>
    </row>
    <row r="106" spans="1:27" x14ac:dyDescent="0.2">
      <c r="A106" t="s">
        <v>100</v>
      </c>
      <c r="C106">
        <v>0</v>
      </c>
      <c r="D106" t="s">
        <v>67</v>
      </c>
      <c r="E106" t="s">
        <v>67</v>
      </c>
      <c r="F106" t="s">
        <v>67</v>
      </c>
      <c r="G106" t="s">
        <v>67</v>
      </c>
      <c r="H106" t="s">
        <v>67</v>
      </c>
      <c r="I106" t="s">
        <v>67</v>
      </c>
      <c r="J106" t="s">
        <v>67</v>
      </c>
      <c r="K106" t="s">
        <v>67</v>
      </c>
      <c r="L106" t="s">
        <v>101</v>
      </c>
      <c r="M106" t="s">
        <v>102</v>
      </c>
      <c r="N106" t="s">
        <v>103</v>
      </c>
      <c r="O106" t="s">
        <v>103</v>
      </c>
      <c r="P106" t="s">
        <v>103</v>
      </c>
      <c r="Q106" t="s">
        <v>103</v>
      </c>
      <c r="R106" t="s">
        <v>104</v>
      </c>
      <c r="S106" t="s">
        <v>105</v>
      </c>
      <c r="T106" t="s">
        <v>106</v>
      </c>
      <c r="U106" t="s">
        <v>107</v>
      </c>
      <c r="V106" t="s">
        <v>108</v>
      </c>
      <c r="W106" t="s">
        <v>109</v>
      </c>
      <c r="X106" t="s">
        <v>67</v>
      </c>
      <c r="Y106" t="s">
        <v>67</v>
      </c>
      <c r="Z106" t="s">
        <v>67</v>
      </c>
      <c r="AA106" t="s">
        <v>77</v>
      </c>
    </row>
    <row r="107" spans="1:27" x14ac:dyDescent="0.2">
      <c r="A107" t="s">
        <v>110</v>
      </c>
      <c r="C107">
        <v>0</v>
      </c>
      <c r="D107" t="s">
        <v>67</v>
      </c>
      <c r="E107" t="s">
        <v>67</v>
      </c>
      <c r="F107" t="s">
        <v>67</v>
      </c>
      <c r="G107" t="s">
        <v>67</v>
      </c>
      <c r="H107" t="s">
        <v>67</v>
      </c>
      <c r="I107" t="s">
        <v>67</v>
      </c>
      <c r="J107" t="s">
        <v>67</v>
      </c>
      <c r="K107" t="s">
        <v>67</v>
      </c>
      <c r="L107" t="s">
        <v>111</v>
      </c>
      <c r="M107" t="s">
        <v>112</v>
      </c>
      <c r="N107" t="s">
        <v>112</v>
      </c>
      <c r="O107" t="s">
        <v>113</v>
      </c>
      <c r="P107" t="s">
        <v>114</v>
      </c>
      <c r="Q107" t="s">
        <v>111</v>
      </c>
      <c r="R107" t="s">
        <v>111</v>
      </c>
      <c r="S107" t="s">
        <v>115</v>
      </c>
      <c r="T107" t="s">
        <v>116</v>
      </c>
      <c r="U107" t="s">
        <v>117</v>
      </c>
      <c r="V107" t="s">
        <v>118</v>
      </c>
      <c r="W107" t="s">
        <v>119</v>
      </c>
      <c r="X107" t="s">
        <v>67</v>
      </c>
      <c r="Y107" t="s">
        <v>67</v>
      </c>
      <c r="Z107" t="s">
        <v>67</v>
      </c>
      <c r="AA107" t="s">
        <v>77</v>
      </c>
    </row>
    <row r="108" spans="1:27" x14ac:dyDescent="0.2">
      <c r="A108" t="s">
        <v>120</v>
      </c>
      <c r="B108" t="s">
        <v>121</v>
      </c>
      <c r="C108">
        <v>0</v>
      </c>
      <c r="D108" t="s">
        <v>67</v>
      </c>
      <c r="E108" t="s">
        <v>67</v>
      </c>
      <c r="F108" t="s">
        <v>67</v>
      </c>
      <c r="G108" t="s">
        <v>67</v>
      </c>
      <c r="H108" t="s">
        <v>67</v>
      </c>
      <c r="I108" t="s">
        <v>67</v>
      </c>
      <c r="J108" t="s">
        <v>67</v>
      </c>
      <c r="K108" t="s">
        <v>67</v>
      </c>
      <c r="L108" t="s">
        <v>113</v>
      </c>
      <c r="M108" t="s">
        <v>122</v>
      </c>
      <c r="N108" t="s">
        <v>123</v>
      </c>
      <c r="O108" t="s">
        <v>123</v>
      </c>
      <c r="P108" t="s">
        <v>123</v>
      </c>
      <c r="Q108" t="s">
        <v>112</v>
      </c>
      <c r="R108" t="s">
        <v>112</v>
      </c>
      <c r="S108" t="s">
        <v>124</v>
      </c>
      <c r="T108" t="s">
        <v>125</v>
      </c>
      <c r="U108" t="s">
        <v>126</v>
      </c>
      <c r="V108" t="s">
        <v>127</v>
      </c>
      <c r="W108" t="s">
        <v>128</v>
      </c>
      <c r="X108" t="s">
        <v>67</v>
      </c>
      <c r="Y108" t="s">
        <v>67</v>
      </c>
      <c r="Z108" t="s">
        <v>67</v>
      </c>
      <c r="AA108" t="s">
        <v>77</v>
      </c>
    </row>
    <row r="110" spans="1:27" x14ac:dyDescent="0.2">
      <c r="A110" t="s">
        <v>129</v>
      </c>
      <c r="C110">
        <v>0</v>
      </c>
      <c r="D110" t="s">
        <v>67</v>
      </c>
      <c r="E110" t="s">
        <v>67</v>
      </c>
      <c r="F110" t="s">
        <v>67</v>
      </c>
      <c r="G110" t="s">
        <v>67</v>
      </c>
      <c r="H110" t="s">
        <v>67</v>
      </c>
      <c r="I110" t="s">
        <v>67</v>
      </c>
      <c r="J110" t="s">
        <v>67</v>
      </c>
      <c r="K110" t="s">
        <v>130</v>
      </c>
      <c r="L110" t="s">
        <v>131</v>
      </c>
      <c r="M110" t="s">
        <v>132</v>
      </c>
      <c r="N110" t="s">
        <v>133</v>
      </c>
      <c r="O110" t="s">
        <v>134</v>
      </c>
      <c r="P110" t="s">
        <v>135</v>
      </c>
      <c r="Q110" t="s">
        <v>136</v>
      </c>
      <c r="R110" t="s">
        <v>137</v>
      </c>
      <c r="S110" t="s">
        <v>138</v>
      </c>
      <c r="T110" t="s">
        <v>139</v>
      </c>
      <c r="U110" t="s">
        <v>140</v>
      </c>
      <c r="V110" t="s">
        <v>141</v>
      </c>
      <c r="W110" t="s">
        <v>142</v>
      </c>
      <c r="X110" t="s">
        <v>67</v>
      </c>
      <c r="Y110" t="s">
        <v>67</v>
      </c>
      <c r="Z110" t="s">
        <v>67</v>
      </c>
      <c r="AA110" t="s">
        <v>77</v>
      </c>
    </row>
    <row r="111" spans="1:27" x14ac:dyDescent="0.2">
      <c r="A111" t="s">
        <v>78</v>
      </c>
      <c r="B111" t="s">
        <v>79</v>
      </c>
      <c r="C111">
        <v>0</v>
      </c>
      <c r="D111" t="s">
        <v>67</v>
      </c>
      <c r="E111" t="s">
        <v>67</v>
      </c>
      <c r="F111" t="s">
        <v>67</v>
      </c>
      <c r="G111" t="s">
        <v>67</v>
      </c>
      <c r="H111" t="s">
        <v>67</v>
      </c>
      <c r="I111" t="s">
        <v>67</v>
      </c>
      <c r="J111" t="s">
        <v>67</v>
      </c>
      <c r="K111" t="s">
        <v>143</v>
      </c>
      <c r="L111" t="s">
        <v>144</v>
      </c>
      <c r="M111" t="s">
        <v>145</v>
      </c>
      <c r="N111" t="s">
        <v>146</v>
      </c>
      <c r="O111" t="s">
        <v>147</v>
      </c>
      <c r="P111" t="s">
        <v>148</v>
      </c>
      <c r="Q111" t="s">
        <v>149</v>
      </c>
      <c r="R111" t="s">
        <v>150</v>
      </c>
      <c r="S111" t="s">
        <v>151</v>
      </c>
      <c r="T111" t="s">
        <v>152</v>
      </c>
      <c r="U111" t="s">
        <v>153</v>
      </c>
      <c r="V111" t="s">
        <v>154</v>
      </c>
      <c r="W111" t="s">
        <v>155</v>
      </c>
      <c r="X111" t="s">
        <v>67</v>
      </c>
      <c r="Y111" t="s">
        <v>67</v>
      </c>
      <c r="Z111" t="s">
        <v>67</v>
      </c>
      <c r="AA111" t="s">
        <v>77</v>
      </c>
    </row>
    <row r="112" spans="1:27" x14ac:dyDescent="0.2">
      <c r="A112" t="s">
        <v>90</v>
      </c>
      <c r="C112">
        <v>0</v>
      </c>
      <c r="D112" t="s">
        <v>67</v>
      </c>
      <c r="E112" t="s">
        <v>67</v>
      </c>
      <c r="F112" t="s">
        <v>67</v>
      </c>
      <c r="G112" t="s">
        <v>67</v>
      </c>
      <c r="H112" t="s">
        <v>67</v>
      </c>
      <c r="I112" t="s">
        <v>67</v>
      </c>
      <c r="J112" t="s">
        <v>67</v>
      </c>
      <c r="K112" t="s">
        <v>67</v>
      </c>
      <c r="L112" t="s">
        <v>156</v>
      </c>
      <c r="M112" t="s">
        <v>157</v>
      </c>
      <c r="N112" t="s">
        <v>158</v>
      </c>
      <c r="O112" t="s">
        <v>159</v>
      </c>
      <c r="P112" t="s">
        <v>160</v>
      </c>
      <c r="Q112" t="s">
        <v>161</v>
      </c>
      <c r="R112" t="s">
        <v>162</v>
      </c>
      <c r="S112" t="s">
        <v>163</v>
      </c>
      <c r="T112" t="s">
        <v>164</v>
      </c>
      <c r="U112" t="s">
        <v>165</v>
      </c>
      <c r="V112" t="s">
        <v>166</v>
      </c>
      <c r="W112" t="s">
        <v>167</v>
      </c>
      <c r="X112" t="s">
        <v>67</v>
      </c>
      <c r="Y112" t="s">
        <v>67</v>
      </c>
      <c r="Z112" t="s">
        <v>67</v>
      </c>
      <c r="AA112" t="s">
        <v>77</v>
      </c>
    </row>
    <row r="113" spans="1:27" x14ac:dyDescent="0.2">
      <c r="A113" t="s">
        <v>100</v>
      </c>
      <c r="C113">
        <v>0</v>
      </c>
      <c r="D113" t="s">
        <v>67</v>
      </c>
      <c r="E113" t="s">
        <v>67</v>
      </c>
      <c r="F113" t="s">
        <v>67</v>
      </c>
      <c r="G113" t="s">
        <v>67</v>
      </c>
      <c r="H113" t="s">
        <v>67</v>
      </c>
      <c r="I113" t="s">
        <v>67</v>
      </c>
      <c r="J113" t="s">
        <v>67</v>
      </c>
      <c r="K113" t="s">
        <v>67</v>
      </c>
      <c r="L113" t="s">
        <v>168</v>
      </c>
      <c r="M113" t="s">
        <v>124</v>
      </c>
      <c r="N113" t="s">
        <v>169</v>
      </c>
      <c r="O113" t="s">
        <v>170</v>
      </c>
      <c r="P113" t="s">
        <v>170</v>
      </c>
      <c r="Q113" t="s">
        <v>171</v>
      </c>
      <c r="R113" t="s">
        <v>172</v>
      </c>
      <c r="S113" t="s">
        <v>81</v>
      </c>
      <c r="T113" t="s">
        <v>173</v>
      </c>
      <c r="U113" t="s">
        <v>174</v>
      </c>
      <c r="V113" t="s">
        <v>175</v>
      </c>
      <c r="W113" t="s">
        <v>176</v>
      </c>
      <c r="X113" t="s">
        <v>67</v>
      </c>
      <c r="Y113" t="s">
        <v>67</v>
      </c>
      <c r="Z113" t="s">
        <v>67</v>
      </c>
      <c r="AA113" t="s">
        <v>77</v>
      </c>
    </row>
    <row r="114" spans="1:27" x14ac:dyDescent="0.2">
      <c r="A114" t="s">
        <v>110</v>
      </c>
      <c r="C114">
        <v>0</v>
      </c>
      <c r="D114" t="s">
        <v>67</v>
      </c>
      <c r="E114" t="s">
        <v>67</v>
      </c>
      <c r="F114" t="s">
        <v>67</v>
      </c>
      <c r="G114" t="s">
        <v>67</v>
      </c>
      <c r="H114" t="s">
        <v>67</v>
      </c>
      <c r="I114" t="s">
        <v>67</v>
      </c>
      <c r="J114" t="s">
        <v>67</v>
      </c>
      <c r="K114" t="s">
        <v>67</v>
      </c>
      <c r="L114" t="s">
        <v>177</v>
      </c>
      <c r="M114" t="s">
        <v>178</v>
      </c>
      <c r="N114" t="s">
        <v>179</v>
      </c>
      <c r="O114" t="s">
        <v>180</v>
      </c>
      <c r="P114" t="s">
        <v>181</v>
      </c>
      <c r="Q114" t="s">
        <v>182</v>
      </c>
      <c r="R114" t="s">
        <v>183</v>
      </c>
      <c r="S114" t="s">
        <v>184</v>
      </c>
      <c r="T114" t="s">
        <v>185</v>
      </c>
      <c r="U114" t="s">
        <v>186</v>
      </c>
      <c r="V114" t="s">
        <v>187</v>
      </c>
      <c r="W114" t="s">
        <v>188</v>
      </c>
      <c r="X114" t="s">
        <v>67</v>
      </c>
      <c r="Y114" t="s">
        <v>67</v>
      </c>
      <c r="Z114" t="s">
        <v>67</v>
      </c>
      <c r="AA114" t="s">
        <v>77</v>
      </c>
    </row>
    <row r="115" spans="1:27" x14ac:dyDescent="0.2">
      <c r="A115" t="s">
        <v>120</v>
      </c>
      <c r="B115" t="s">
        <v>121</v>
      </c>
      <c r="C115">
        <v>0</v>
      </c>
      <c r="D115" t="s">
        <v>67</v>
      </c>
      <c r="E115" t="s">
        <v>67</v>
      </c>
      <c r="F115" t="s">
        <v>67</v>
      </c>
      <c r="G115" t="s">
        <v>67</v>
      </c>
      <c r="H115" t="s">
        <v>67</v>
      </c>
      <c r="I115" t="s">
        <v>67</v>
      </c>
      <c r="J115" t="s">
        <v>67</v>
      </c>
      <c r="K115" t="s">
        <v>67</v>
      </c>
      <c r="L115" t="s">
        <v>189</v>
      </c>
      <c r="M115" t="s">
        <v>190</v>
      </c>
      <c r="N115" t="s">
        <v>191</v>
      </c>
      <c r="O115" t="s">
        <v>192</v>
      </c>
      <c r="P115" t="s">
        <v>193</v>
      </c>
      <c r="Q115" t="s">
        <v>194</v>
      </c>
      <c r="R115" t="s">
        <v>195</v>
      </c>
      <c r="S115" t="s">
        <v>196</v>
      </c>
      <c r="T115" t="s">
        <v>197</v>
      </c>
      <c r="U115" t="s">
        <v>198</v>
      </c>
      <c r="V115" t="s">
        <v>199</v>
      </c>
      <c r="W115" t="s">
        <v>189</v>
      </c>
      <c r="X115" t="s">
        <v>67</v>
      </c>
      <c r="Y115" t="s">
        <v>67</v>
      </c>
      <c r="Z115" t="s">
        <v>67</v>
      </c>
      <c r="AA115" t="s">
        <v>77</v>
      </c>
    </row>
    <row r="116" spans="1:27" x14ac:dyDescent="0.2">
      <c r="A116" t="s">
        <v>200</v>
      </c>
      <c r="C116">
        <v>0</v>
      </c>
      <c r="D116" t="s">
        <v>67</v>
      </c>
      <c r="E116" t="s">
        <v>67</v>
      </c>
      <c r="F116" t="s">
        <v>67</v>
      </c>
      <c r="G116" t="s">
        <v>67</v>
      </c>
      <c r="H116" t="s">
        <v>67</v>
      </c>
      <c r="I116" t="s">
        <v>67</v>
      </c>
      <c r="J116" t="s">
        <v>67</v>
      </c>
      <c r="K116" t="s">
        <v>201</v>
      </c>
      <c r="L116" t="s">
        <v>202</v>
      </c>
      <c r="M116" t="s">
        <v>203</v>
      </c>
      <c r="N116" t="s">
        <v>204</v>
      </c>
      <c r="O116" t="s">
        <v>205</v>
      </c>
      <c r="P116" t="s">
        <v>206</v>
      </c>
      <c r="Q116" t="s">
        <v>207</v>
      </c>
      <c r="R116" t="s">
        <v>208</v>
      </c>
      <c r="S116" t="s">
        <v>209</v>
      </c>
      <c r="T116" t="s">
        <v>210</v>
      </c>
      <c r="U116" t="s">
        <v>211</v>
      </c>
      <c r="V116" t="s">
        <v>212</v>
      </c>
      <c r="W116" t="s">
        <v>213</v>
      </c>
      <c r="X116" t="s">
        <v>67</v>
      </c>
      <c r="Y116" t="s">
        <v>67</v>
      </c>
      <c r="Z116" t="s">
        <v>67</v>
      </c>
      <c r="AA116" t="s">
        <v>77</v>
      </c>
    </row>
    <row r="117" spans="1:27" x14ac:dyDescent="0.2">
      <c r="A117" t="s">
        <v>214</v>
      </c>
      <c r="C117">
        <v>0</v>
      </c>
      <c r="D117" t="s">
        <v>67</v>
      </c>
      <c r="E117" t="s">
        <v>67</v>
      </c>
      <c r="F117" t="s">
        <v>67</v>
      </c>
      <c r="G117" t="s">
        <v>67</v>
      </c>
      <c r="H117" t="s">
        <v>67</v>
      </c>
      <c r="I117" t="s">
        <v>67</v>
      </c>
      <c r="J117" t="s">
        <v>67</v>
      </c>
      <c r="K117" t="s">
        <v>215</v>
      </c>
      <c r="L117" t="s">
        <v>216</v>
      </c>
      <c r="M117" t="s">
        <v>217</v>
      </c>
      <c r="N117" t="s">
        <v>218</v>
      </c>
      <c r="O117" t="s">
        <v>219</v>
      </c>
      <c r="P117" t="s">
        <v>220</v>
      </c>
      <c r="Q117" t="s">
        <v>221</v>
      </c>
      <c r="R117" t="s">
        <v>222</v>
      </c>
      <c r="S117" t="s">
        <v>223</v>
      </c>
      <c r="T117" t="s">
        <v>224</v>
      </c>
      <c r="U117" t="s">
        <v>225</v>
      </c>
      <c r="V117" t="s">
        <v>226</v>
      </c>
      <c r="W117" t="s">
        <v>183</v>
      </c>
      <c r="X117" t="s">
        <v>67</v>
      </c>
      <c r="Y117" t="s">
        <v>67</v>
      </c>
      <c r="Z117" t="s">
        <v>67</v>
      </c>
      <c r="AA117" t="s">
        <v>77</v>
      </c>
    </row>
    <row r="121" spans="1:27" x14ac:dyDescent="0.2">
      <c r="A121" t="s">
        <v>227</v>
      </c>
    </row>
    <row r="122" spans="1:27" x14ac:dyDescent="0.2">
      <c r="A122" t="s">
        <v>9</v>
      </c>
      <c r="D122">
        <v>2011</v>
      </c>
      <c r="E122">
        <v>2012</v>
      </c>
      <c r="F122">
        <v>2013</v>
      </c>
      <c r="G122">
        <v>2014</v>
      </c>
      <c r="H122">
        <v>2015</v>
      </c>
      <c r="I122">
        <v>2016</v>
      </c>
      <c r="J122">
        <v>2017</v>
      </c>
      <c r="K122">
        <v>2018</v>
      </c>
      <c r="L122">
        <v>2019</v>
      </c>
      <c r="M122">
        <v>2020</v>
      </c>
      <c r="N122">
        <v>2021</v>
      </c>
      <c r="O122">
        <v>2022</v>
      </c>
      <c r="P122">
        <v>2023</v>
      </c>
      <c r="Q122">
        <v>2024</v>
      </c>
      <c r="R122">
        <v>2025</v>
      </c>
      <c r="S122">
        <v>2026</v>
      </c>
      <c r="T122">
        <v>2027</v>
      </c>
      <c r="U122">
        <v>2028</v>
      </c>
      <c r="V122">
        <v>2029</v>
      </c>
      <c r="W122">
        <v>2030</v>
      </c>
      <c r="X122">
        <v>2031</v>
      </c>
      <c r="Y122">
        <v>2032</v>
      </c>
      <c r="Z122">
        <v>2033</v>
      </c>
      <c r="AA122" t="s">
        <v>65</v>
      </c>
    </row>
    <row r="123" spans="1:27" x14ac:dyDescent="0.2">
      <c r="A123" t="s">
        <v>66</v>
      </c>
      <c r="C123">
        <v>0</v>
      </c>
      <c r="D123" t="s">
        <v>67</v>
      </c>
      <c r="E123" t="s">
        <v>67</v>
      </c>
      <c r="F123" t="s">
        <v>67</v>
      </c>
      <c r="G123" t="s">
        <v>67</v>
      </c>
      <c r="H123" t="s">
        <v>67</v>
      </c>
      <c r="I123" t="s">
        <v>67</v>
      </c>
      <c r="J123" t="s">
        <v>67</v>
      </c>
      <c r="K123" t="s">
        <v>67</v>
      </c>
      <c r="L123" t="s">
        <v>68</v>
      </c>
      <c r="M123" t="s">
        <v>69</v>
      </c>
      <c r="N123" t="s">
        <v>69</v>
      </c>
      <c r="O123" t="s">
        <v>68</v>
      </c>
      <c r="P123" t="s">
        <v>69</v>
      </c>
      <c r="Q123" t="s">
        <v>70</v>
      </c>
      <c r="R123" t="s">
        <v>71</v>
      </c>
      <c r="S123" t="s">
        <v>72</v>
      </c>
      <c r="T123" t="s">
        <v>73</v>
      </c>
      <c r="U123" t="s">
        <v>74</v>
      </c>
      <c r="V123" t="s">
        <v>75</v>
      </c>
      <c r="W123" t="s">
        <v>76</v>
      </c>
      <c r="X123" t="s">
        <v>67</v>
      </c>
      <c r="Y123" t="s">
        <v>67</v>
      </c>
      <c r="Z123" t="s">
        <v>67</v>
      </c>
      <c r="AA123" t="s">
        <v>77</v>
      </c>
    </row>
    <row r="124" spans="1:27" x14ac:dyDescent="0.2">
      <c r="A124" t="s">
        <v>78</v>
      </c>
      <c r="B124" t="s">
        <v>79</v>
      </c>
      <c r="C124">
        <v>0</v>
      </c>
      <c r="D124" t="s">
        <v>67</v>
      </c>
      <c r="E124" t="s">
        <v>67</v>
      </c>
      <c r="F124" t="s">
        <v>67</v>
      </c>
      <c r="G124" t="s">
        <v>67</v>
      </c>
      <c r="H124" t="s">
        <v>67</v>
      </c>
      <c r="I124" t="s">
        <v>67</v>
      </c>
      <c r="J124" t="s">
        <v>67</v>
      </c>
      <c r="K124" t="s">
        <v>67</v>
      </c>
      <c r="L124" t="s">
        <v>80</v>
      </c>
      <c r="M124" t="s">
        <v>81</v>
      </c>
      <c r="N124" t="s">
        <v>82</v>
      </c>
      <c r="O124" t="s">
        <v>83</v>
      </c>
      <c r="P124" t="s">
        <v>82</v>
      </c>
      <c r="Q124" t="s">
        <v>80</v>
      </c>
      <c r="R124" t="s">
        <v>84</v>
      </c>
      <c r="S124" t="s">
        <v>85</v>
      </c>
      <c r="T124" t="s">
        <v>86</v>
      </c>
      <c r="U124" t="s">
        <v>87</v>
      </c>
      <c r="V124" t="s">
        <v>88</v>
      </c>
      <c r="W124" t="s">
        <v>89</v>
      </c>
      <c r="X124" t="s">
        <v>67</v>
      </c>
      <c r="Y124" t="s">
        <v>67</v>
      </c>
      <c r="Z124" t="s">
        <v>67</v>
      </c>
      <c r="AA124" t="s">
        <v>77</v>
      </c>
    </row>
    <row r="125" spans="1:27" x14ac:dyDescent="0.2">
      <c r="A125" t="s">
        <v>90</v>
      </c>
      <c r="C125">
        <v>0</v>
      </c>
      <c r="D125" t="s">
        <v>67</v>
      </c>
      <c r="E125" t="s">
        <v>67</v>
      </c>
      <c r="F125" t="s">
        <v>67</v>
      </c>
      <c r="G125" t="s">
        <v>67</v>
      </c>
      <c r="H125" t="s">
        <v>67</v>
      </c>
      <c r="I125" t="s">
        <v>67</v>
      </c>
      <c r="J125" t="s">
        <v>67</v>
      </c>
      <c r="K125" t="s">
        <v>67</v>
      </c>
      <c r="L125" t="s">
        <v>91</v>
      </c>
      <c r="M125" t="s">
        <v>92</v>
      </c>
      <c r="N125" t="s">
        <v>93</v>
      </c>
      <c r="O125" t="s">
        <v>92</v>
      </c>
      <c r="P125" t="s">
        <v>94</v>
      </c>
      <c r="Q125" t="s">
        <v>95</v>
      </c>
      <c r="R125" t="s">
        <v>95</v>
      </c>
      <c r="S125" t="s">
        <v>96</v>
      </c>
      <c r="T125" t="s">
        <v>97</v>
      </c>
      <c r="U125" t="s">
        <v>97</v>
      </c>
      <c r="V125" t="s">
        <v>98</v>
      </c>
      <c r="W125" t="s">
        <v>99</v>
      </c>
      <c r="X125" t="s">
        <v>67</v>
      </c>
      <c r="Y125" t="s">
        <v>67</v>
      </c>
      <c r="Z125" t="s">
        <v>67</v>
      </c>
      <c r="AA125" t="s">
        <v>77</v>
      </c>
    </row>
    <row r="126" spans="1:27" x14ac:dyDescent="0.2">
      <c r="A126" t="s">
        <v>100</v>
      </c>
      <c r="C126">
        <v>0</v>
      </c>
      <c r="D126" t="s">
        <v>67</v>
      </c>
      <c r="E126" t="s">
        <v>67</v>
      </c>
      <c r="F126" t="s">
        <v>67</v>
      </c>
      <c r="G126" t="s">
        <v>67</v>
      </c>
      <c r="H126" t="s">
        <v>67</v>
      </c>
      <c r="I126" t="s">
        <v>67</v>
      </c>
      <c r="J126" t="s">
        <v>67</v>
      </c>
      <c r="K126" t="s">
        <v>67</v>
      </c>
      <c r="L126" t="s">
        <v>101</v>
      </c>
      <c r="M126" t="s">
        <v>102</v>
      </c>
      <c r="N126" t="s">
        <v>103</v>
      </c>
      <c r="O126" t="s">
        <v>103</v>
      </c>
      <c r="P126" t="s">
        <v>103</v>
      </c>
      <c r="Q126" t="s">
        <v>103</v>
      </c>
      <c r="R126" t="s">
        <v>104</v>
      </c>
      <c r="S126" t="s">
        <v>105</v>
      </c>
      <c r="T126" t="s">
        <v>106</v>
      </c>
      <c r="U126" t="s">
        <v>107</v>
      </c>
      <c r="V126" t="s">
        <v>108</v>
      </c>
      <c r="W126" t="s">
        <v>109</v>
      </c>
      <c r="X126" t="s">
        <v>67</v>
      </c>
      <c r="Y126" t="s">
        <v>67</v>
      </c>
      <c r="Z126" t="s">
        <v>67</v>
      </c>
      <c r="AA126" t="s">
        <v>77</v>
      </c>
    </row>
    <row r="127" spans="1:27" x14ac:dyDescent="0.2">
      <c r="A127" t="s">
        <v>110</v>
      </c>
      <c r="C127">
        <v>0</v>
      </c>
      <c r="D127" t="s">
        <v>67</v>
      </c>
      <c r="E127" t="s">
        <v>67</v>
      </c>
      <c r="F127" t="s">
        <v>67</v>
      </c>
      <c r="G127" t="s">
        <v>67</v>
      </c>
      <c r="H127" t="s">
        <v>67</v>
      </c>
      <c r="I127" t="s">
        <v>67</v>
      </c>
      <c r="J127" t="s">
        <v>67</v>
      </c>
      <c r="K127" t="s">
        <v>67</v>
      </c>
      <c r="L127" t="s">
        <v>111</v>
      </c>
      <c r="M127" t="s">
        <v>112</v>
      </c>
      <c r="N127" t="s">
        <v>112</v>
      </c>
      <c r="O127" t="s">
        <v>113</v>
      </c>
      <c r="P127" t="s">
        <v>114</v>
      </c>
      <c r="Q127" t="s">
        <v>111</v>
      </c>
      <c r="R127" t="s">
        <v>111</v>
      </c>
      <c r="S127" t="s">
        <v>115</v>
      </c>
      <c r="T127" t="s">
        <v>116</v>
      </c>
      <c r="U127" t="s">
        <v>117</v>
      </c>
      <c r="V127" t="s">
        <v>118</v>
      </c>
      <c r="W127" t="s">
        <v>119</v>
      </c>
      <c r="X127" t="s">
        <v>67</v>
      </c>
      <c r="Y127" t="s">
        <v>67</v>
      </c>
      <c r="Z127" t="s">
        <v>67</v>
      </c>
      <c r="AA127" t="s">
        <v>77</v>
      </c>
    </row>
    <row r="128" spans="1:27" x14ac:dyDescent="0.2">
      <c r="A128" t="s">
        <v>120</v>
      </c>
      <c r="B128" t="s">
        <v>121</v>
      </c>
      <c r="C128">
        <v>0</v>
      </c>
      <c r="D128" t="s">
        <v>67</v>
      </c>
      <c r="E128" t="s">
        <v>67</v>
      </c>
      <c r="F128" t="s">
        <v>67</v>
      </c>
      <c r="G128" t="s">
        <v>67</v>
      </c>
      <c r="H128" t="s">
        <v>67</v>
      </c>
      <c r="I128" t="s">
        <v>67</v>
      </c>
      <c r="J128" t="s">
        <v>67</v>
      </c>
      <c r="K128" t="s">
        <v>67</v>
      </c>
      <c r="L128" t="s">
        <v>113</v>
      </c>
      <c r="M128" t="s">
        <v>122</v>
      </c>
      <c r="N128" t="s">
        <v>123</v>
      </c>
      <c r="O128" t="s">
        <v>123</v>
      </c>
      <c r="P128" t="s">
        <v>123</v>
      </c>
      <c r="Q128" t="s">
        <v>112</v>
      </c>
      <c r="R128" t="s">
        <v>112</v>
      </c>
      <c r="S128" t="s">
        <v>124</v>
      </c>
      <c r="T128" t="s">
        <v>125</v>
      </c>
      <c r="U128" t="s">
        <v>126</v>
      </c>
      <c r="V128" t="s">
        <v>127</v>
      </c>
      <c r="W128" t="s">
        <v>128</v>
      </c>
      <c r="X128" t="s">
        <v>67</v>
      </c>
      <c r="Y128" t="s">
        <v>67</v>
      </c>
      <c r="Z128" t="s">
        <v>67</v>
      </c>
      <c r="AA128" t="s">
        <v>77</v>
      </c>
    </row>
    <row r="130" spans="1:27" x14ac:dyDescent="0.2">
      <c r="A130" t="s">
        <v>129</v>
      </c>
      <c r="C130">
        <v>0</v>
      </c>
      <c r="D130" t="s">
        <v>67</v>
      </c>
      <c r="E130" t="s">
        <v>67</v>
      </c>
      <c r="F130" t="s">
        <v>67</v>
      </c>
      <c r="G130" t="s">
        <v>67</v>
      </c>
      <c r="H130" t="s">
        <v>67</v>
      </c>
      <c r="I130" t="s">
        <v>67</v>
      </c>
      <c r="J130" t="s">
        <v>67</v>
      </c>
      <c r="K130" t="s">
        <v>130</v>
      </c>
      <c r="L130" t="s">
        <v>131</v>
      </c>
      <c r="M130" t="s">
        <v>132</v>
      </c>
      <c r="N130" t="s">
        <v>133</v>
      </c>
      <c r="O130" t="s">
        <v>134</v>
      </c>
      <c r="P130" t="s">
        <v>135</v>
      </c>
      <c r="Q130" t="s">
        <v>136</v>
      </c>
      <c r="R130" t="s">
        <v>137</v>
      </c>
      <c r="S130" t="s">
        <v>138</v>
      </c>
      <c r="T130" t="s">
        <v>139</v>
      </c>
      <c r="U130" t="s">
        <v>140</v>
      </c>
      <c r="V130" t="s">
        <v>141</v>
      </c>
      <c r="W130" t="s">
        <v>142</v>
      </c>
      <c r="X130" t="s">
        <v>67</v>
      </c>
      <c r="Y130" t="s">
        <v>67</v>
      </c>
      <c r="Z130" t="s">
        <v>67</v>
      </c>
      <c r="AA130" t="s">
        <v>77</v>
      </c>
    </row>
    <row r="131" spans="1:27" x14ac:dyDescent="0.2">
      <c r="A131" t="s">
        <v>78</v>
      </c>
      <c r="B131" t="s">
        <v>79</v>
      </c>
      <c r="C131">
        <v>0</v>
      </c>
      <c r="D131" t="s">
        <v>67</v>
      </c>
      <c r="E131" t="s">
        <v>67</v>
      </c>
      <c r="F131" t="s">
        <v>67</v>
      </c>
      <c r="G131" t="s">
        <v>67</v>
      </c>
      <c r="H131" t="s">
        <v>67</v>
      </c>
      <c r="I131" t="s">
        <v>67</v>
      </c>
      <c r="J131" t="s">
        <v>67</v>
      </c>
      <c r="K131" t="s">
        <v>143</v>
      </c>
      <c r="L131" t="s">
        <v>144</v>
      </c>
      <c r="M131" t="s">
        <v>145</v>
      </c>
      <c r="N131" t="s">
        <v>146</v>
      </c>
      <c r="O131" t="s">
        <v>147</v>
      </c>
      <c r="P131" t="s">
        <v>148</v>
      </c>
      <c r="Q131" t="s">
        <v>149</v>
      </c>
      <c r="R131" t="s">
        <v>150</v>
      </c>
      <c r="S131" t="s">
        <v>151</v>
      </c>
      <c r="T131" t="s">
        <v>152</v>
      </c>
      <c r="U131" t="s">
        <v>153</v>
      </c>
      <c r="V131" t="s">
        <v>154</v>
      </c>
      <c r="W131" t="s">
        <v>155</v>
      </c>
      <c r="X131" t="s">
        <v>67</v>
      </c>
      <c r="Y131" t="s">
        <v>67</v>
      </c>
      <c r="Z131" t="s">
        <v>67</v>
      </c>
      <c r="AA131" t="s">
        <v>77</v>
      </c>
    </row>
    <row r="132" spans="1:27" x14ac:dyDescent="0.2">
      <c r="A132" t="s">
        <v>90</v>
      </c>
      <c r="C132">
        <v>0</v>
      </c>
      <c r="D132" t="s">
        <v>67</v>
      </c>
      <c r="E132" t="s">
        <v>67</v>
      </c>
      <c r="F132" t="s">
        <v>67</v>
      </c>
      <c r="G132" t="s">
        <v>67</v>
      </c>
      <c r="H132" t="s">
        <v>67</v>
      </c>
      <c r="I132" t="s">
        <v>67</v>
      </c>
      <c r="J132" t="s">
        <v>67</v>
      </c>
      <c r="K132" t="s">
        <v>67</v>
      </c>
      <c r="L132" t="s">
        <v>156</v>
      </c>
      <c r="M132" t="s">
        <v>157</v>
      </c>
      <c r="N132" t="s">
        <v>158</v>
      </c>
      <c r="O132" t="s">
        <v>159</v>
      </c>
      <c r="P132" t="s">
        <v>160</v>
      </c>
      <c r="Q132" t="s">
        <v>161</v>
      </c>
      <c r="R132" t="s">
        <v>162</v>
      </c>
      <c r="S132" t="s">
        <v>163</v>
      </c>
      <c r="T132" t="s">
        <v>164</v>
      </c>
      <c r="U132" t="s">
        <v>165</v>
      </c>
      <c r="V132" t="s">
        <v>166</v>
      </c>
      <c r="W132" t="s">
        <v>167</v>
      </c>
      <c r="X132" t="s">
        <v>67</v>
      </c>
      <c r="Y132" t="s">
        <v>67</v>
      </c>
      <c r="Z132" t="s">
        <v>67</v>
      </c>
      <c r="AA132" t="s">
        <v>77</v>
      </c>
    </row>
    <row r="133" spans="1:27" x14ac:dyDescent="0.2">
      <c r="A133" t="s">
        <v>100</v>
      </c>
      <c r="C133">
        <v>0</v>
      </c>
      <c r="D133" t="s">
        <v>67</v>
      </c>
      <c r="E133" t="s">
        <v>67</v>
      </c>
      <c r="F133" t="s">
        <v>67</v>
      </c>
      <c r="G133" t="s">
        <v>67</v>
      </c>
      <c r="H133" t="s">
        <v>67</v>
      </c>
      <c r="I133" t="s">
        <v>67</v>
      </c>
      <c r="J133" t="s">
        <v>67</v>
      </c>
      <c r="K133" t="s">
        <v>67</v>
      </c>
      <c r="L133" t="s">
        <v>168</v>
      </c>
      <c r="M133" t="s">
        <v>124</v>
      </c>
      <c r="N133" t="s">
        <v>169</v>
      </c>
      <c r="O133" t="s">
        <v>170</v>
      </c>
      <c r="P133" t="s">
        <v>170</v>
      </c>
      <c r="Q133" t="s">
        <v>171</v>
      </c>
      <c r="R133" t="s">
        <v>172</v>
      </c>
      <c r="S133" t="s">
        <v>81</v>
      </c>
      <c r="T133" t="s">
        <v>173</v>
      </c>
      <c r="U133" t="s">
        <v>174</v>
      </c>
      <c r="V133" t="s">
        <v>175</v>
      </c>
      <c r="W133" t="s">
        <v>176</v>
      </c>
      <c r="X133" t="s">
        <v>67</v>
      </c>
      <c r="Y133" t="s">
        <v>67</v>
      </c>
      <c r="Z133" t="s">
        <v>67</v>
      </c>
      <c r="AA133" t="s">
        <v>77</v>
      </c>
    </row>
    <row r="134" spans="1:27" x14ac:dyDescent="0.2">
      <c r="A134" t="s">
        <v>110</v>
      </c>
      <c r="C134">
        <v>0</v>
      </c>
      <c r="D134" t="s">
        <v>67</v>
      </c>
      <c r="E134" t="s">
        <v>67</v>
      </c>
      <c r="F134" t="s">
        <v>67</v>
      </c>
      <c r="G134" t="s">
        <v>67</v>
      </c>
      <c r="H134" t="s">
        <v>67</v>
      </c>
      <c r="I134" t="s">
        <v>67</v>
      </c>
      <c r="J134" t="s">
        <v>67</v>
      </c>
      <c r="K134" t="s">
        <v>67</v>
      </c>
      <c r="L134" t="s">
        <v>177</v>
      </c>
      <c r="M134" t="s">
        <v>178</v>
      </c>
      <c r="N134" t="s">
        <v>179</v>
      </c>
      <c r="O134" t="s">
        <v>180</v>
      </c>
      <c r="P134" t="s">
        <v>181</v>
      </c>
      <c r="Q134" t="s">
        <v>182</v>
      </c>
      <c r="R134" t="s">
        <v>183</v>
      </c>
      <c r="S134" t="s">
        <v>184</v>
      </c>
      <c r="T134" t="s">
        <v>185</v>
      </c>
      <c r="U134" t="s">
        <v>186</v>
      </c>
      <c r="V134" t="s">
        <v>187</v>
      </c>
      <c r="W134" t="s">
        <v>188</v>
      </c>
      <c r="X134" t="s">
        <v>67</v>
      </c>
      <c r="Y134" t="s">
        <v>67</v>
      </c>
      <c r="Z134" t="s">
        <v>67</v>
      </c>
      <c r="AA134" t="s">
        <v>77</v>
      </c>
    </row>
    <row r="135" spans="1:27" x14ac:dyDescent="0.2">
      <c r="A135" t="s">
        <v>120</v>
      </c>
      <c r="B135" t="s">
        <v>121</v>
      </c>
      <c r="C135">
        <v>0</v>
      </c>
      <c r="D135" t="s">
        <v>67</v>
      </c>
      <c r="E135" t="s">
        <v>67</v>
      </c>
      <c r="F135" t="s">
        <v>67</v>
      </c>
      <c r="G135" t="s">
        <v>67</v>
      </c>
      <c r="H135" t="s">
        <v>67</v>
      </c>
      <c r="I135" t="s">
        <v>67</v>
      </c>
      <c r="J135" t="s">
        <v>67</v>
      </c>
      <c r="K135" t="s">
        <v>67</v>
      </c>
      <c r="L135" t="s">
        <v>189</v>
      </c>
      <c r="M135" t="s">
        <v>190</v>
      </c>
      <c r="N135" t="s">
        <v>191</v>
      </c>
      <c r="O135" t="s">
        <v>192</v>
      </c>
      <c r="P135" t="s">
        <v>193</v>
      </c>
      <c r="Q135" t="s">
        <v>194</v>
      </c>
      <c r="R135" t="s">
        <v>195</v>
      </c>
      <c r="S135" t="s">
        <v>196</v>
      </c>
      <c r="T135" t="s">
        <v>197</v>
      </c>
      <c r="U135" t="s">
        <v>198</v>
      </c>
      <c r="V135" t="s">
        <v>199</v>
      </c>
      <c r="W135" t="s">
        <v>189</v>
      </c>
      <c r="X135" t="s">
        <v>67</v>
      </c>
      <c r="Y135" t="s">
        <v>67</v>
      </c>
      <c r="Z135" t="s">
        <v>67</v>
      </c>
      <c r="AA135" t="s">
        <v>77</v>
      </c>
    </row>
    <row r="136" spans="1:27" x14ac:dyDescent="0.2">
      <c r="A136" t="s">
        <v>200</v>
      </c>
      <c r="C136">
        <v>0</v>
      </c>
      <c r="D136" t="s">
        <v>67</v>
      </c>
      <c r="E136" t="s">
        <v>67</v>
      </c>
      <c r="F136" t="s">
        <v>67</v>
      </c>
      <c r="G136" t="s">
        <v>67</v>
      </c>
      <c r="H136" t="s">
        <v>67</v>
      </c>
      <c r="I136" t="s">
        <v>67</v>
      </c>
      <c r="J136" t="s">
        <v>67</v>
      </c>
      <c r="K136" t="s">
        <v>201</v>
      </c>
      <c r="L136" t="s">
        <v>202</v>
      </c>
      <c r="M136" t="s">
        <v>203</v>
      </c>
      <c r="N136" t="s">
        <v>204</v>
      </c>
      <c r="O136" t="s">
        <v>205</v>
      </c>
      <c r="P136" t="s">
        <v>206</v>
      </c>
      <c r="Q136" t="s">
        <v>207</v>
      </c>
      <c r="R136" t="s">
        <v>208</v>
      </c>
      <c r="S136" t="s">
        <v>209</v>
      </c>
      <c r="T136" t="s">
        <v>210</v>
      </c>
      <c r="U136" t="s">
        <v>211</v>
      </c>
      <c r="V136" t="s">
        <v>212</v>
      </c>
      <c r="W136" t="s">
        <v>213</v>
      </c>
      <c r="X136" t="s">
        <v>67</v>
      </c>
      <c r="Y136" t="s">
        <v>67</v>
      </c>
      <c r="Z136" t="s">
        <v>67</v>
      </c>
      <c r="AA136" t="s">
        <v>77</v>
      </c>
    </row>
    <row r="137" spans="1:27" x14ac:dyDescent="0.2">
      <c r="A137" t="s">
        <v>214</v>
      </c>
      <c r="C137">
        <v>0</v>
      </c>
      <c r="D137" t="s">
        <v>67</v>
      </c>
      <c r="E137" t="s">
        <v>67</v>
      </c>
      <c r="F137" t="s">
        <v>67</v>
      </c>
      <c r="G137" t="s">
        <v>67</v>
      </c>
      <c r="H137" t="s">
        <v>67</v>
      </c>
      <c r="I137" t="s">
        <v>67</v>
      </c>
      <c r="J137" t="s">
        <v>67</v>
      </c>
      <c r="K137" t="s">
        <v>215</v>
      </c>
      <c r="L137" t="s">
        <v>216</v>
      </c>
      <c r="M137" t="s">
        <v>217</v>
      </c>
      <c r="N137" t="s">
        <v>218</v>
      </c>
      <c r="O137" t="s">
        <v>219</v>
      </c>
      <c r="P137" t="s">
        <v>220</v>
      </c>
      <c r="Q137" t="s">
        <v>221</v>
      </c>
      <c r="R137" t="s">
        <v>222</v>
      </c>
      <c r="S137" t="s">
        <v>223</v>
      </c>
      <c r="T137" t="s">
        <v>224</v>
      </c>
      <c r="U137" t="s">
        <v>225</v>
      </c>
      <c r="V137" t="s">
        <v>226</v>
      </c>
      <c r="W137" t="s">
        <v>183</v>
      </c>
      <c r="X137" t="s">
        <v>67</v>
      </c>
      <c r="Y137" t="s">
        <v>67</v>
      </c>
      <c r="Z137" t="s">
        <v>67</v>
      </c>
      <c r="AA137" t="s">
        <v>77</v>
      </c>
    </row>
    <row r="141" spans="1:27" x14ac:dyDescent="0.2">
      <c r="A141" t="s">
        <v>36</v>
      </c>
      <c r="B141" t="s">
        <v>37</v>
      </c>
      <c r="C141" t="s">
        <v>38</v>
      </c>
      <c r="D141" t="s">
        <v>39</v>
      </c>
      <c r="E141" t="s">
        <v>40</v>
      </c>
    </row>
    <row r="142" spans="1:27" x14ac:dyDescent="0.2">
      <c r="A142" t="s">
        <v>41</v>
      </c>
    </row>
    <row r="143" spans="1:27" x14ac:dyDescent="0.2">
      <c r="A143" t="s">
        <v>325</v>
      </c>
      <c r="B143" t="s">
        <v>326</v>
      </c>
      <c r="C143" t="s">
        <v>327</v>
      </c>
      <c r="D143" t="s">
        <v>328</v>
      </c>
      <c r="E143" t="s">
        <v>329</v>
      </c>
      <c r="F143" t="s">
        <v>330</v>
      </c>
      <c r="G143" t="s">
        <v>331</v>
      </c>
      <c r="H143" t="s">
        <v>332</v>
      </c>
    </row>
    <row r="144" spans="1:27" x14ac:dyDescent="0.2">
      <c r="A144" t="s">
        <v>333</v>
      </c>
      <c r="B144" t="s">
        <v>334</v>
      </c>
      <c r="C144" t="s">
        <v>335</v>
      </c>
      <c r="D144" t="s">
        <v>336</v>
      </c>
      <c r="E144" t="s">
        <v>337</v>
      </c>
    </row>
    <row r="145" spans="1:27" x14ac:dyDescent="0.2">
      <c r="A145" t="s">
        <v>44</v>
      </c>
    </row>
    <row r="146" spans="1:27" x14ac:dyDescent="0.2">
      <c r="A146" t="s">
        <v>3</v>
      </c>
    </row>
    <row r="148" spans="1:27" x14ac:dyDescent="0.2">
      <c r="A148" t="s">
        <v>338</v>
      </c>
      <c r="B148" t="s">
        <v>339</v>
      </c>
      <c r="C148" t="s">
        <v>340</v>
      </c>
    </row>
    <row r="151" spans="1:27" x14ac:dyDescent="0.2">
      <c r="A151" t="s">
        <v>8</v>
      </c>
    </row>
    <row r="152" spans="1:27" x14ac:dyDescent="0.2">
      <c r="A152" t="s">
        <v>9</v>
      </c>
      <c r="B152">
        <v>2011</v>
      </c>
      <c r="C152">
        <v>2012</v>
      </c>
      <c r="D152">
        <v>2013</v>
      </c>
      <c r="E152">
        <v>2014</v>
      </c>
      <c r="F152">
        <v>2015</v>
      </c>
      <c r="G152">
        <v>2016</v>
      </c>
      <c r="H152">
        <v>2017</v>
      </c>
      <c r="I152">
        <v>2018</v>
      </c>
      <c r="J152">
        <v>2019</v>
      </c>
      <c r="K152">
        <v>2020</v>
      </c>
      <c r="L152">
        <v>2021</v>
      </c>
      <c r="M152">
        <v>2022</v>
      </c>
      <c r="N152">
        <v>2023</v>
      </c>
      <c r="O152">
        <v>2024</v>
      </c>
      <c r="P152">
        <v>2025</v>
      </c>
      <c r="Q152">
        <v>2026</v>
      </c>
      <c r="R152">
        <v>2027</v>
      </c>
      <c r="S152">
        <v>2028</v>
      </c>
      <c r="T152">
        <v>2029</v>
      </c>
      <c r="U152">
        <v>2030</v>
      </c>
      <c r="V152">
        <v>2031</v>
      </c>
      <c r="W152">
        <v>2032</v>
      </c>
      <c r="X152">
        <v>2033</v>
      </c>
      <c r="Y152">
        <v>2034</v>
      </c>
      <c r="Z152">
        <v>2035</v>
      </c>
      <c r="AA152">
        <v>2036</v>
      </c>
    </row>
    <row r="153" spans="1:27" x14ac:dyDescent="0.2">
      <c r="A153" t="s">
        <v>341</v>
      </c>
    </row>
    <row r="154" spans="1:27" x14ac:dyDescent="0.2">
      <c r="A154" t="s">
        <v>342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4.0999999999999996</v>
      </c>
      <c r="K154">
        <v>4.0999999999999996</v>
      </c>
      <c r="L154">
        <v>4.2</v>
      </c>
      <c r="M154">
        <v>4.2</v>
      </c>
      <c r="N154">
        <v>4.2</v>
      </c>
      <c r="O154">
        <v>4.2</v>
      </c>
      <c r="P154">
        <v>4.2</v>
      </c>
      <c r="Q154">
        <v>12.9</v>
      </c>
      <c r="R154">
        <v>13</v>
      </c>
      <c r="S154">
        <v>13</v>
      </c>
      <c r="T154">
        <v>13.1</v>
      </c>
      <c r="U154">
        <v>13.1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</row>
    <row r="155" spans="1:27" x14ac:dyDescent="0.2">
      <c r="A155" t="s">
        <v>343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1.9</v>
      </c>
      <c r="K155">
        <v>1.9</v>
      </c>
      <c r="L155">
        <v>2</v>
      </c>
      <c r="M155">
        <v>2</v>
      </c>
      <c r="N155">
        <v>2</v>
      </c>
      <c r="O155">
        <v>2</v>
      </c>
      <c r="P155">
        <v>2</v>
      </c>
      <c r="Q155">
        <v>7</v>
      </c>
      <c r="R155">
        <v>7.1</v>
      </c>
      <c r="S155">
        <v>7.2</v>
      </c>
      <c r="T155">
        <v>7.2</v>
      </c>
      <c r="U155">
        <v>7.2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</row>
    <row r="157" spans="1:27" x14ac:dyDescent="0.2">
      <c r="A157" t="s">
        <v>344</v>
      </c>
    </row>
    <row r="158" spans="1:27" x14ac:dyDescent="0.2">
      <c r="A158" t="s">
        <v>342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15.565</v>
      </c>
      <c r="K158">
        <v>15.988</v>
      </c>
      <c r="L158">
        <v>16.388000000000002</v>
      </c>
      <c r="M158">
        <v>16.815999999999999</v>
      </c>
      <c r="N158">
        <v>17.271000000000001</v>
      </c>
      <c r="O158">
        <v>17.786999999999999</v>
      </c>
      <c r="P158">
        <v>18.315000000000001</v>
      </c>
      <c r="Q158">
        <v>29.004000000000001</v>
      </c>
      <c r="R158">
        <v>29.873999999999999</v>
      </c>
      <c r="S158">
        <v>30.802</v>
      </c>
      <c r="T158">
        <v>31.74</v>
      </c>
      <c r="U158">
        <v>32.715000000000003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</row>
    <row r="160" spans="1:27" x14ac:dyDescent="0.2">
      <c r="A160" t="s">
        <v>345</v>
      </c>
    </row>
    <row r="161" spans="1:27" x14ac:dyDescent="0.2">
      <c r="A161" t="s">
        <v>342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166.874</v>
      </c>
      <c r="K161">
        <v>171.42</v>
      </c>
      <c r="L161">
        <v>175.98400000000001</v>
      </c>
      <c r="M161">
        <v>180.21199999999999</v>
      </c>
      <c r="N161">
        <v>184.59899999999999</v>
      </c>
      <c r="O161">
        <v>189.804</v>
      </c>
      <c r="P161">
        <v>194.73400000000001</v>
      </c>
      <c r="Q161">
        <v>278.661</v>
      </c>
      <c r="R161">
        <v>286.33499999999998</v>
      </c>
      <c r="S161">
        <v>294.20800000000003</v>
      </c>
      <c r="T161">
        <v>302.202</v>
      </c>
      <c r="U161">
        <v>310.28699999999998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</row>
    <row r="162" spans="1:27" x14ac:dyDescent="0.2">
      <c r="A162" t="s">
        <v>343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94.238</v>
      </c>
      <c r="K162">
        <v>96.772999999999996</v>
      </c>
      <c r="L162">
        <v>99.41</v>
      </c>
      <c r="M162">
        <v>101.89</v>
      </c>
      <c r="N162">
        <v>104.79300000000001</v>
      </c>
      <c r="O162">
        <v>107.873</v>
      </c>
      <c r="P162">
        <v>110.917</v>
      </c>
      <c r="Q162">
        <v>177.89099999999999</v>
      </c>
      <c r="R162">
        <v>183.25800000000001</v>
      </c>
      <c r="S162">
        <v>188.37</v>
      </c>
      <c r="T162">
        <v>193.608</v>
      </c>
      <c r="U162">
        <v>198.84399999999999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</row>
    <row r="166" spans="1:27" x14ac:dyDescent="0.2">
      <c r="A166" t="s">
        <v>227</v>
      </c>
    </row>
    <row r="167" spans="1:27" x14ac:dyDescent="0.2">
      <c r="A167" t="s">
        <v>9</v>
      </c>
      <c r="B167">
        <v>2011</v>
      </c>
      <c r="C167">
        <v>2012</v>
      </c>
      <c r="D167">
        <v>2013</v>
      </c>
      <c r="E167">
        <v>2014</v>
      </c>
      <c r="F167">
        <v>2015</v>
      </c>
      <c r="G167">
        <v>2016</v>
      </c>
      <c r="H167">
        <v>2017</v>
      </c>
      <c r="I167">
        <v>2018</v>
      </c>
      <c r="J167">
        <v>2019</v>
      </c>
      <c r="K167">
        <v>2020</v>
      </c>
      <c r="L167">
        <v>2021</v>
      </c>
      <c r="M167">
        <v>2022</v>
      </c>
      <c r="N167">
        <v>2023</v>
      </c>
      <c r="O167">
        <v>2024</v>
      </c>
      <c r="P167">
        <v>2025</v>
      </c>
      <c r="Q167">
        <v>2026</v>
      </c>
      <c r="R167">
        <v>2027</v>
      </c>
      <c r="S167">
        <v>2028</v>
      </c>
      <c r="T167">
        <v>2029</v>
      </c>
      <c r="U167">
        <v>2030</v>
      </c>
      <c r="V167">
        <v>2031</v>
      </c>
      <c r="W167">
        <v>2032</v>
      </c>
      <c r="X167">
        <v>2033</v>
      </c>
      <c r="Y167">
        <v>2034</v>
      </c>
      <c r="Z167">
        <v>2035</v>
      </c>
      <c r="AA167">
        <v>2036</v>
      </c>
    </row>
    <row r="168" spans="1:27" x14ac:dyDescent="0.2">
      <c r="A168" t="s">
        <v>341</v>
      </c>
    </row>
    <row r="169" spans="1:27" x14ac:dyDescent="0.2">
      <c r="A169" t="s">
        <v>342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4.0999999999999996</v>
      </c>
      <c r="K169">
        <v>4.0999999999999996</v>
      </c>
      <c r="L169">
        <v>4.2</v>
      </c>
      <c r="M169">
        <v>4.2</v>
      </c>
      <c r="N169">
        <v>4.2</v>
      </c>
      <c r="O169">
        <v>4.2</v>
      </c>
      <c r="P169">
        <v>4.2</v>
      </c>
      <c r="Q169">
        <v>12.9</v>
      </c>
      <c r="R169">
        <v>13</v>
      </c>
      <c r="S169">
        <v>13</v>
      </c>
      <c r="T169">
        <v>13.1</v>
      </c>
      <c r="U169">
        <v>13.1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</row>
    <row r="170" spans="1:27" x14ac:dyDescent="0.2">
      <c r="A170" t="s">
        <v>343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1.9</v>
      </c>
      <c r="K170">
        <v>1.9</v>
      </c>
      <c r="L170">
        <v>2</v>
      </c>
      <c r="M170">
        <v>2</v>
      </c>
      <c r="N170">
        <v>2</v>
      </c>
      <c r="O170">
        <v>2</v>
      </c>
      <c r="P170">
        <v>2</v>
      </c>
      <c r="Q170">
        <v>7</v>
      </c>
      <c r="R170">
        <v>7.1</v>
      </c>
      <c r="S170">
        <v>7.2</v>
      </c>
      <c r="T170">
        <v>7.2</v>
      </c>
      <c r="U170">
        <v>7.2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</row>
    <row r="172" spans="1:27" x14ac:dyDescent="0.2">
      <c r="A172" t="s">
        <v>344</v>
      </c>
    </row>
    <row r="173" spans="1:27" x14ac:dyDescent="0.2">
      <c r="A173" t="s">
        <v>342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15.565</v>
      </c>
      <c r="K173">
        <v>15.988</v>
      </c>
      <c r="L173">
        <v>16.388000000000002</v>
      </c>
      <c r="M173">
        <v>16.815999999999999</v>
      </c>
      <c r="N173">
        <v>17.271000000000001</v>
      </c>
      <c r="O173">
        <v>17.786999999999999</v>
      </c>
      <c r="P173">
        <v>18.315000000000001</v>
      </c>
      <c r="Q173">
        <v>29.004000000000001</v>
      </c>
      <c r="R173">
        <v>29.873999999999999</v>
      </c>
      <c r="S173">
        <v>30.802</v>
      </c>
      <c r="T173">
        <v>31.74</v>
      </c>
      <c r="U173">
        <v>32.715000000000003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</row>
    <row r="175" spans="1:27" x14ac:dyDescent="0.2">
      <c r="A175" t="s">
        <v>345</v>
      </c>
    </row>
    <row r="176" spans="1:27" x14ac:dyDescent="0.2">
      <c r="A176" t="s">
        <v>342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166.874</v>
      </c>
      <c r="K176">
        <v>171.42</v>
      </c>
      <c r="L176">
        <v>175.98400000000001</v>
      </c>
      <c r="M176">
        <v>180.21199999999999</v>
      </c>
      <c r="N176">
        <v>184.59899999999999</v>
      </c>
      <c r="O176">
        <v>189.804</v>
      </c>
      <c r="P176">
        <v>194.73400000000001</v>
      </c>
      <c r="Q176">
        <v>278.661</v>
      </c>
      <c r="R176">
        <v>286.33499999999998</v>
      </c>
      <c r="S176">
        <v>294.20800000000003</v>
      </c>
      <c r="T176">
        <v>302.202</v>
      </c>
      <c r="U176">
        <v>310.28699999999998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</row>
    <row r="177" spans="1:27" x14ac:dyDescent="0.2">
      <c r="A177" t="s">
        <v>343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94.238</v>
      </c>
      <c r="K177">
        <v>96.772999999999996</v>
      </c>
      <c r="L177">
        <v>99.41</v>
      </c>
      <c r="M177">
        <v>101.89</v>
      </c>
      <c r="N177">
        <v>104.79300000000001</v>
      </c>
      <c r="O177">
        <v>107.873</v>
      </c>
      <c r="P177">
        <v>110.917</v>
      </c>
      <c r="Q177">
        <v>177.89099999999999</v>
      </c>
      <c r="R177">
        <v>183.25800000000001</v>
      </c>
      <c r="S177">
        <v>188.37</v>
      </c>
      <c r="T177">
        <v>193.608</v>
      </c>
      <c r="U177">
        <v>198.84399999999999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81" spans="1:27" x14ac:dyDescent="0.2">
      <c r="A181" t="s">
        <v>21</v>
      </c>
    </row>
    <row r="182" spans="1:27" x14ac:dyDescent="0.2">
      <c r="A182" t="s">
        <v>9</v>
      </c>
      <c r="B182">
        <v>2011</v>
      </c>
      <c r="C182">
        <v>2012</v>
      </c>
      <c r="D182">
        <v>2013</v>
      </c>
      <c r="E182">
        <v>2014</v>
      </c>
      <c r="F182">
        <v>2015</v>
      </c>
      <c r="G182">
        <v>2016</v>
      </c>
      <c r="H182">
        <v>2017</v>
      </c>
      <c r="I182">
        <v>2018</v>
      </c>
      <c r="J182">
        <v>2019</v>
      </c>
      <c r="K182">
        <v>2020</v>
      </c>
      <c r="L182">
        <v>2021</v>
      </c>
      <c r="M182">
        <v>2022</v>
      </c>
      <c r="N182">
        <v>2023</v>
      </c>
      <c r="O182">
        <v>2024</v>
      </c>
      <c r="P182">
        <v>2025</v>
      </c>
      <c r="Q182">
        <v>2026</v>
      </c>
      <c r="R182">
        <v>2027</v>
      </c>
      <c r="S182">
        <v>2028</v>
      </c>
      <c r="T182">
        <v>2029</v>
      </c>
      <c r="U182">
        <v>2030</v>
      </c>
      <c r="V182">
        <v>2031</v>
      </c>
      <c r="W182">
        <v>2032</v>
      </c>
      <c r="X182">
        <v>2033</v>
      </c>
      <c r="Y182">
        <v>2034</v>
      </c>
      <c r="Z182">
        <v>2035</v>
      </c>
      <c r="AA182">
        <v>2036</v>
      </c>
    </row>
    <row r="183" spans="1:27" x14ac:dyDescent="0.2">
      <c r="A183" t="s">
        <v>341</v>
      </c>
    </row>
    <row r="184" spans="1:27" x14ac:dyDescent="0.2">
      <c r="A184" t="s">
        <v>342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</row>
    <row r="185" spans="1:27" x14ac:dyDescent="0.2">
      <c r="A185" t="s">
        <v>343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</row>
    <row r="187" spans="1:27" x14ac:dyDescent="0.2">
      <c r="A187" t="s">
        <v>344</v>
      </c>
    </row>
    <row r="188" spans="1:27" x14ac:dyDescent="0.2">
      <c r="A188" t="s">
        <v>342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</row>
    <row r="190" spans="1:27" x14ac:dyDescent="0.2">
      <c r="A190" t="s">
        <v>345</v>
      </c>
    </row>
    <row r="191" spans="1:27" x14ac:dyDescent="0.2">
      <c r="A191" t="s">
        <v>342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</row>
    <row r="192" spans="1:27" x14ac:dyDescent="0.2">
      <c r="A192" t="s">
        <v>343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</row>
    <row r="196" spans="1:27" x14ac:dyDescent="0.2">
      <c r="A196" t="s">
        <v>346</v>
      </c>
      <c r="B196">
        <v>0</v>
      </c>
    </row>
    <row r="199" spans="1:27" x14ac:dyDescent="0.2">
      <c r="A199" t="s">
        <v>36</v>
      </c>
      <c r="B199" t="s">
        <v>37</v>
      </c>
      <c r="C199" t="s">
        <v>38</v>
      </c>
      <c r="D199" t="s">
        <v>39</v>
      </c>
      <c r="E199" t="s">
        <v>40</v>
      </c>
    </row>
    <row r="201" spans="1:27" x14ac:dyDescent="0.2">
      <c r="A201" t="s">
        <v>44</v>
      </c>
    </row>
    <row r="202" spans="1:27" x14ac:dyDescent="0.2">
      <c r="A202" t="s">
        <v>3</v>
      </c>
    </row>
    <row r="204" spans="1:27" x14ac:dyDescent="0.2">
      <c r="A204" t="s">
        <v>347</v>
      </c>
    </row>
    <row r="207" spans="1:27" x14ac:dyDescent="0.2">
      <c r="A207" t="s">
        <v>8</v>
      </c>
    </row>
    <row r="208" spans="1:27" x14ac:dyDescent="0.2">
      <c r="A208" t="s">
        <v>348</v>
      </c>
      <c r="B208">
        <v>2011</v>
      </c>
      <c r="C208">
        <v>2012</v>
      </c>
      <c r="D208">
        <v>2013</v>
      </c>
      <c r="E208">
        <v>2014</v>
      </c>
      <c r="F208">
        <v>2015</v>
      </c>
      <c r="G208">
        <v>2016</v>
      </c>
      <c r="H208">
        <v>2017</v>
      </c>
      <c r="I208">
        <v>2018</v>
      </c>
      <c r="J208">
        <v>2019</v>
      </c>
      <c r="K208">
        <v>2020</v>
      </c>
      <c r="L208">
        <v>2021</v>
      </c>
      <c r="M208">
        <v>2022</v>
      </c>
      <c r="N208">
        <v>2023</v>
      </c>
      <c r="O208">
        <v>2024</v>
      </c>
      <c r="P208">
        <v>2025</v>
      </c>
      <c r="Q208">
        <v>2026</v>
      </c>
      <c r="R208">
        <v>2027</v>
      </c>
      <c r="S208">
        <v>2028</v>
      </c>
      <c r="T208">
        <v>2029</v>
      </c>
      <c r="U208">
        <v>2030</v>
      </c>
      <c r="V208">
        <v>2031</v>
      </c>
      <c r="W208">
        <v>2032</v>
      </c>
      <c r="X208">
        <v>2033</v>
      </c>
      <c r="Y208">
        <v>2034</v>
      </c>
      <c r="Z208">
        <v>2035</v>
      </c>
      <c r="AA208">
        <v>2036</v>
      </c>
    </row>
    <row r="209" spans="1:27" x14ac:dyDescent="0.2">
      <c r="A209" t="s">
        <v>349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49.863</v>
      </c>
      <c r="K209">
        <v>50.15</v>
      </c>
      <c r="L209">
        <v>50.503999999999998</v>
      </c>
      <c r="M209">
        <v>50.817</v>
      </c>
      <c r="N209">
        <v>51.148000000000003</v>
      </c>
      <c r="O209">
        <v>51.418999999999997</v>
      </c>
      <c r="P209">
        <v>51.692</v>
      </c>
      <c r="Q209">
        <v>33.972000000000001</v>
      </c>
      <c r="R209">
        <v>33.795999999999999</v>
      </c>
      <c r="S209">
        <v>33.523000000000003</v>
      </c>
      <c r="T209">
        <v>33.128</v>
      </c>
      <c r="U209">
        <v>32.646999999999998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</row>
    <row r="210" spans="1:27" x14ac:dyDescent="0.2">
      <c r="A210" t="s">
        <v>350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70.358999999999995</v>
      </c>
      <c r="K210">
        <v>70.412999999999997</v>
      </c>
      <c r="L210">
        <v>70.481999999999999</v>
      </c>
      <c r="M210">
        <v>70.537000000000006</v>
      </c>
      <c r="N210">
        <v>70.537999999999997</v>
      </c>
      <c r="O210">
        <v>70.498999999999995</v>
      </c>
      <c r="P210">
        <v>70.456999999999994</v>
      </c>
      <c r="Q210">
        <v>56.231999999999999</v>
      </c>
      <c r="R210">
        <v>55.725999999999999</v>
      </c>
      <c r="S210">
        <v>55.2</v>
      </c>
      <c r="T210">
        <v>54.465000000000003</v>
      </c>
      <c r="U210">
        <v>53.64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</row>
    <row r="211" spans="1:27" x14ac:dyDescent="0.2">
      <c r="A211" t="s">
        <v>351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9.0999999999999998E-2</v>
      </c>
      <c r="K211">
        <v>0.159</v>
      </c>
      <c r="L211">
        <v>0.125</v>
      </c>
      <c r="M211">
        <v>7.8E-2</v>
      </c>
      <c r="N211">
        <v>9.0999999999999998E-2</v>
      </c>
      <c r="O211">
        <v>8.5000000000000006E-2</v>
      </c>
      <c r="P211">
        <v>8.2000000000000003E-2</v>
      </c>
      <c r="Q211">
        <v>27.145</v>
      </c>
      <c r="R211">
        <v>26.914000000000001</v>
      </c>
      <c r="S211">
        <v>26.495999999999999</v>
      </c>
      <c r="T211">
        <v>26.125</v>
      </c>
      <c r="U211">
        <v>25.882000000000001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</row>
    <row r="212" spans="1:27" x14ac:dyDescent="0.2">
      <c r="A212" t="s">
        <v>352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0.105</v>
      </c>
      <c r="K212">
        <v>0.182</v>
      </c>
      <c r="L212">
        <v>0.159</v>
      </c>
      <c r="M212">
        <v>0.10199999999999999</v>
      </c>
      <c r="N212">
        <v>0.121</v>
      </c>
      <c r="O212">
        <v>0.10199999999999999</v>
      </c>
      <c r="P212">
        <v>0.10100000000000001</v>
      </c>
      <c r="Q212">
        <v>42.741999999999997</v>
      </c>
      <c r="R212">
        <v>42.256</v>
      </c>
      <c r="S212">
        <v>41.472999999999999</v>
      </c>
      <c r="T212">
        <v>40.899000000000001</v>
      </c>
      <c r="U212">
        <v>40.445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</row>
    <row r="216" spans="1:27" x14ac:dyDescent="0.2">
      <c r="A216" t="s">
        <v>227</v>
      </c>
    </row>
    <row r="217" spans="1:27" x14ac:dyDescent="0.2">
      <c r="A217" t="s">
        <v>348</v>
      </c>
      <c r="B217">
        <v>2011</v>
      </c>
      <c r="C217">
        <v>2012</v>
      </c>
      <c r="D217">
        <v>2013</v>
      </c>
      <c r="E217">
        <v>2014</v>
      </c>
      <c r="F217">
        <v>2015</v>
      </c>
      <c r="G217">
        <v>2016</v>
      </c>
      <c r="H217">
        <v>2017</v>
      </c>
      <c r="I217">
        <v>2018</v>
      </c>
      <c r="J217">
        <v>2019</v>
      </c>
      <c r="K217">
        <v>2020</v>
      </c>
      <c r="L217">
        <v>2021</v>
      </c>
      <c r="M217">
        <v>2022</v>
      </c>
      <c r="N217">
        <v>2023</v>
      </c>
      <c r="O217">
        <v>2024</v>
      </c>
      <c r="P217">
        <v>2025</v>
      </c>
      <c r="Q217">
        <v>2026</v>
      </c>
      <c r="R217">
        <v>2027</v>
      </c>
      <c r="S217">
        <v>2028</v>
      </c>
      <c r="T217">
        <v>2029</v>
      </c>
      <c r="U217">
        <v>2030</v>
      </c>
      <c r="V217">
        <v>2031</v>
      </c>
      <c r="W217">
        <v>2032</v>
      </c>
      <c r="X217">
        <v>2033</v>
      </c>
      <c r="Y217">
        <v>2034</v>
      </c>
      <c r="Z217">
        <v>2035</v>
      </c>
      <c r="AA217">
        <v>2036</v>
      </c>
    </row>
    <row r="218" spans="1:27" x14ac:dyDescent="0.2">
      <c r="A218" t="s">
        <v>349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49.863</v>
      </c>
      <c r="K218">
        <v>50.15</v>
      </c>
      <c r="L218">
        <v>50.503999999999998</v>
      </c>
      <c r="M218">
        <v>50.817</v>
      </c>
      <c r="N218">
        <v>51.148000000000003</v>
      </c>
      <c r="O218">
        <v>51.418999999999997</v>
      </c>
      <c r="P218">
        <v>51.692</v>
      </c>
      <c r="Q218">
        <v>33.972000000000001</v>
      </c>
      <c r="R218">
        <v>33.795999999999999</v>
      </c>
      <c r="S218">
        <v>33.523000000000003</v>
      </c>
      <c r="T218">
        <v>33.128</v>
      </c>
      <c r="U218">
        <v>32.646999999999998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</row>
    <row r="219" spans="1:27" x14ac:dyDescent="0.2">
      <c r="A219" t="s">
        <v>350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70.358999999999995</v>
      </c>
      <c r="K219">
        <v>70.412999999999997</v>
      </c>
      <c r="L219">
        <v>70.481999999999999</v>
      </c>
      <c r="M219">
        <v>70.537000000000006</v>
      </c>
      <c r="N219">
        <v>70.537999999999997</v>
      </c>
      <c r="O219">
        <v>70.498999999999995</v>
      </c>
      <c r="P219">
        <v>70.456999999999994</v>
      </c>
      <c r="Q219">
        <v>56.231999999999999</v>
      </c>
      <c r="R219">
        <v>55.725999999999999</v>
      </c>
      <c r="S219">
        <v>55.2</v>
      </c>
      <c r="T219">
        <v>54.465000000000003</v>
      </c>
      <c r="U219">
        <v>53.64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</row>
    <row r="220" spans="1:27" x14ac:dyDescent="0.2">
      <c r="A220" t="s">
        <v>351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9.0999999999999998E-2</v>
      </c>
      <c r="K220">
        <v>0.159</v>
      </c>
      <c r="L220">
        <v>0.125</v>
      </c>
      <c r="M220">
        <v>7.8E-2</v>
      </c>
      <c r="N220">
        <v>9.0999999999999998E-2</v>
      </c>
      <c r="O220">
        <v>8.5000000000000006E-2</v>
      </c>
      <c r="P220">
        <v>8.2000000000000003E-2</v>
      </c>
      <c r="Q220">
        <v>27.145</v>
      </c>
      <c r="R220">
        <v>26.914000000000001</v>
      </c>
      <c r="S220">
        <v>26.495999999999999</v>
      </c>
      <c r="T220">
        <v>26.125</v>
      </c>
      <c r="U220">
        <v>25.882000000000001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</row>
    <row r="221" spans="1:27" x14ac:dyDescent="0.2">
      <c r="A221" t="s">
        <v>352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0.105</v>
      </c>
      <c r="K221">
        <v>0.182</v>
      </c>
      <c r="L221">
        <v>0.159</v>
      </c>
      <c r="M221">
        <v>0.10199999999999999</v>
      </c>
      <c r="N221">
        <v>0.121</v>
      </c>
      <c r="O221">
        <v>0.10199999999999999</v>
      </c>
      <c r="P221">
        <v>0.10100000000000001</v>
      </c>
      <c r="Q221">
        <v>42.741999999999997</v>
      </c>
      <c r="R221">
        <v>42.256</v>
      </c>
      <c r="S221">
        <v>41.472999999999999</v>
      </c>
      <c r="T221">
        <v>40.899000000000001</v>
      </c>
      <c r="U221">
        <v>40.445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</row>
    <row r="225" spans="1:27" x14ac:dyDescent="0.2">
      <c r="A225" t="s">
        <v>21</v>
      </c>
    </row>
    <row r="226" spans="1:27" x14ac:dyDescent="0.2">
      <c r="A226" t="s">
        <v>348</v>
      </c>
      <c r="B226">
        <v>2011</v>
      </c>
      <c r="C226">
        <v>2012</v>
      </c>
      <c r="D226">
        <v>2013</v>
      </c>
      <c r="E226">
        <v>2014</v>
      </c>
      <c r="F226">
        <v>2015</v>
      </c>
      <c r="G226">
        <v>2016</v>
      </c>
      <c r="H226">
        <v>2017</v>
      </c>
      <c r="I226">
        <v>2018</v>
      </c>
      <c r="J226">
        <v>2019</v>
      </c>
      <c r="K226">
        <v>2020</v>
      </c>
      <c r="L226">
        <v>2021</v>
      </c>
      <c r="M226">
        <v>2022</v>
      </c>
      <c r="N226">
        <v>2023</v>
      </c>
      <c r="O226">
        <v>2024</v>
      </c>
      <c r="P226">
        <v>2025</v>
      </c>
      <c r="Q226">
        <v>2026</v>
      </c>
      <c r="R226">
        <v>2027</v>
      </c>
      <c r="S226">
        <v>2028</v>
      </c>
      <c r="T226">
        <v>2029</v>
      </c>
      <c r="U226">
        <v>2030</v>
      </c>
      <c r="V226">
        <v>2031</v>
      </c>
      <c r="W226">
        <v>2032</v>
      </c>
      <c r="X226">
        <v>2033</v>
      </c>
      <c r="Y226">
        <v>2034</v>
      </c>
      <c r="Z226">
        <v>2035</v>
      </c>
      <c r="AA226">
        <v>2036</v>
      </c>
    </row>
    <row r="227" spans="1:27" x14ac:dyDescent="0.2">
      <c r="A227" t="s">
        <v>353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</row>
    <row r="228" spans="1:27" x14ac:dyDescent="0.2">
      <c r="A228" t="s">
        <v>354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</row>
    <row r="229" spans="1:27" x14ac:dyDescent="0.2">
      <c r="A229" t="s">
        <v>355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</row>
    <row r="230" spans="1:27" x14ac:dyDescent="0.2">
      <c r="A230" t="s">
        <v>356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</row>
    <row r="234" spans="1:27" x14ac:dyDescent="0.2">
      <c r="A234" t="s">
        <v>36</v>
      </c>
      <c r="B234" t="s">
        <v>37</v>
      </c>
      <c r="C234" t="s">
        <v>38</v>
      </c>
      <c r="D234" t="s">
        <v>39</v>
      </c>
      <c r="E234" t="s">
        <v>40</v>
      </c>
    </row>
    <row r="235" spans="1:27" x14ac:dyDescent="0.2">
      <c r="A235" t="s">
        <v>41</v>
      </c>
    </row>
    <row r="236" spans="1:27" x14ac:dyDescent="0.2">
      <c r="A236" t="s">
        <v>357</v>
      </c>
      <c r="B236" t="s">
        <v>358</v>
      </c>
      <c r="C236" t="s">
        <v>359</v>
      </c>
      <c r="D236" t="s">
        <v>360</v>
      </c>
      <c r="E236" t="s">
        <v>361</v>
      </c>
      <c r="F236" t="s">
        <v>362</v>
      </c>
      <c r="G236" t="s">
        <v>363</v>
      </c>
      <c r="H236" t="s">
        <v>364</v>
      </c>
      <c r="I236" t="s">
        <v>365</v>
      </c>
      <c r="J236" t="s">
        <v>366</v>
      </c>
    </row>
    <row r="237" spans="1:27" x14ac:dyDescent="0.2">
      <c r="A237" t="s">
        <v>367</v>
      </c>
      <c r="B237" t="s">
        <v>368</v>
      </c>
      <c r="C237" t="s">
        <v>369</v>
      </c>
      <c r="D237" t="s">
        <v>370</v>
      </c>
      <c r="E237" t="s">
        <v>371</v>
      </c>
      <c r="F237" t="s">
        <v>372</v>
      </c>
      <c r="G237" t="s">
        <v>373</v>
      </c>
      <c r="H237" t="s">
        <v>374</v>
      </c>
      <c r="I237" t="s">
        <v>375</v>
      </c>
      <c r="J237" t="s">
        <v>376</v>
      </c>
      <c r="K237" t="s">
        <v>377</v>
      </c>
      <c r="L237" t="s">
        <v>378</v>
      </c>
    </row>
    <row r="238" spans="1:27" x14ac:dyDescent="0.2">
      <c r="A238" t="s">
        <v>379</v>
      </c>
      <c r="B238" t="s">
        <v>380</v>
      </c>
      <c r="C238" t="s">
        <v>381</v>
      </c>
      <c r="D238" t="s">
        <v>382</v>
      </c>
      <c r="E238" t="s">
        <v>383</v>
      </c>
      <c r="F238" t="s">
        <v>384</v>
      </c>
      <c r="G238" t="s">
        <v>385</v>
      </c>
      <c r="H238" t="s">
        <v>386</v>
      </c>
      <c r="I238" t="s">
        <v>387</v>
      </c>
    </row>
    <row r="239" spans="1:27" x14ac:dyDescent="0.2">
      <c r="A239" t="s">
        <v>44</v>
      </c>
    </row>
    <row r="240" spans="1:27" x14ac:dyDescent="0.2">
      <c r="A240" t="s">
        <v>3</v>
      </c>
    </row>
    <row r="242" spans="1:27" x14ac:dyDescent="0.2">
      <c r="A242" t="s">
        <v>388</v>
      </c>
    </row>
    <row r="245" spans="1:27" x14ac:dyDescent="0.2">
      <c r="A245" t="s">
        <v>8</v>
      </c>
    </row>
    <row r="246" spans="1:27" x14ac:dyDescent="0.2">
      <c r="A246" t="s">
        <v>348</v>
      </c>
      <c r="B246">
        <v>2011</v>
      </c>
      <c r="C246">
        <v>2012</v>
      </c>
      <c r="D246">
        <v>2013</v>
      </c>
      <c r="E246">
        <v>2014</v>
      </c>
      <c r="F246">
        <v>2015</v>
      </c>
      <c r="G246">
        <v>2016</v>
      </c>
      <c r="H246">
        <v>2017</v>
      </c>
      <c r="I246">
        <v>2018</v>
      </c>
      <c r="J246">
        <v>2019</v>
      </c>
      <c r="K246">
        <v>2020</v>
      </c>
      <c r="L246">
        <v>2021</v>
      </c>
      <c r="M246">
        <v>2022</v>
      </c>
      <c r="N246">
        <v>2023</v>
      </c>
      <c r="O246">
        <v>2024</v>
      </c>
      <c r="P246">
        <v>2025</v>
      </c>
      <c r="Q246">
        <v>2026</v>
      </c>
      <c r="R246">
        <v>2027</v>
      </c>
      <c r="S246">
        <v>2028</v>
      </c>
      <c r="T246">
        <v>2029</v>
      </c>
      <c r="U246">
        <v>2030</v>
      </c>
      <c r="V246">
        <v>2031</v>
      </c>
      <c r="W246">
        <v>2032</v>
      </c>
      <c r="X246">
        <v>2033</v>
      </c>
      <c r="Y246">
        <v>2034</v>
      </c>
      <c r="Z246">
        <v>2035</v>
      </c>
      <c r="AA246">
        <v>2036</v>
      </c>
    </row>
    <row r="247" spans="1:27" x14ac:dyDescent="0.2">
      <c r="A247" t="s">
        <v>389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28.484999999999999</v>
      </c>
      <c r="K247">
        <v>28.61</v>
      </c>
      <c r="L247">
        <v>28.722000000000001</v>
      </c>
      <c r="M247">
        <v>28.835000000000001</v>
      </c>
      <c r="N247">
        <v>28.954999999999998</v>
      </c>
      <c r="O247">
        <v>29.059000000000001</v>
      </c>
      <c r="P247">
        <v>29.108000000000001</v>
      </c>
      <c r="Q247">
        <v>29.146000000000001</v>
      </c>
      <c r="R247">
        <v>29.193999999999999</v>
      </c>
      <c r="S247">
        <v>29.242999999999999</v>
      </c>
      <c r="T247">
        <v>29.248999999999999</v>
      </c>
      <c r="U247">
        <v>29.248000000000001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</row>
    <row r="248" spans="1:27" x14ac:dyDescent="0.2">
      <c r="A248" t="s">
        <v>390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6.9980000000000002</v>
      </c>
      <c r="K248">
        <v>7.0890000000000004</v>
      </c>
      <c r="L248">
        <v>7.1580000000000004</v>
      </c>
      <c r="M248">
        <v>7.1779999999999999</v>
      </c>
      <c r="N248">
        <v>7.2</v>
      </c>
      <c r="O248">
        <v>7.242</v>
      </c>
      <c r="P248">
        <v>7.2210000000000001</v>
      </c>
      <c r="Q248">
        <v>7.242</v>
      </c>
      <c r="R248">
        <v>7.2590000000000003</v>
      </c>
      <c r="S248">
        <v>7.25</v>
      </c>
      <c r="T248">
        <v>7.1909999999999998</v>
      </c>
      <c r="U248">
        <v>7.2009999999999996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</row>
    <row r="249" spans="1:27" x14ac:dyDescent="0.2">
      <c r="A249" t="s">
        <v>391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10.32</v>
      </c>
      <c r="K249">
        <v>10.404</v>
      </c>
      <c r="L249">
        <v>10.503</v>
      </c>
      <c r="M249">
        <v>10.629</v>
      </c>
      <c r="N249">
        <v>10.683999999999999</v>
      </c>
      <c r="O249">
        <v>10.736000000000001</v>
      </c>
      <c r="P249">
        <v>10.824</v>
      </c>
      <c r="Q249">
        <v>10.79</v>
      </c>
      <c r="R249">
        <v>10.891</v>
      </c>
      <c r="S249">
        <v>10.974</v>
      </c>
      <c r="T249">
        <v>11.051</v>
      </c>
      <c r="U249">
        <v>11.04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</row>
    <row r="250" spans="1:27" x14ac:dyDescent="0.2">
      <c r="A250" t="s">
        <v>392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11.167</v>
      </c>
      <c r="K250">
        <v>11.116</v>
      </c>
      <c r="L250">
        <v>11.061</v>
      </c>
      <c r="M250">
        <v>11.028</v>
      </c>
      <c r="N250">
        <v>11.071</v>
      </c>
      <c r="O250">
        <v>11.081</v>
      </c>
      <c r="P250">
        <v>11.064</v>
      </c>
      <c r="Q250">
        <v>11.114000000000001</v>
      </c>
      <c r="R250">
        <v>11.044</v>
      </c>
      <c r="S250">
        <v>11.02</v>
      </c>
      <c r="T250">
        <v>11.007</v>
      </c>
      <c r="U250">
        <v>11.007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</row>
    <row r="254" spans="1:27" x14ac:dyDescent="0.2">
      <c r="A254" t="s">
        <v>227</v>
      </c>
    </row>
    <row r="255" spans="1:27" x14ac:dyDescent="0.2">
      <c r="A255" t="s">
        <v>348</v>
      </c>
      <c r="B255">
        <v>2011</v>
      </c>
      <c r="C255">
        <v>2012</v>
      </c>
      <c r="D255">
        <v>2013</v>
      </c>
      <c r="E255">
        <v>2014</v>
      </c>
      <c r="F255">
        <v>2015</v>
      </c>
      <c r="G255">
        <v>2016</v>
      </c>
      <c r="H255">
        <v>2017</v>
      </c>
      <c r="I255">
        <v>2018</v>
      </c>
      <c r="J255">
        <v>2019</v>
      </c>
      <c r="K255">
        <v>2020</v>
      </c>
      <c r="L255">
        <v>2021</v>
      </c>
      <c r="M255">
        <v>2022</v>
      </c>
      <c r="N255">
        <v>2023</v>
      </c>
      <c r="O255">
        <v>2024</v>
      </c>
      <c r="P255">
        <v>2025</v>
      </c>
      <c r="Q255">
        <v>2026</v>
      </c>
      <c r="R255">
        <v>2027</v>
      </c>
      <c r="S255">
        <v>2028</v>
      </c>
      <c r="T255">
        <v>2029</v>
      </c>
      <c r="U255">
        <v>2030</v>
      </c>
      <c r="V255">
        <v>2031</v>
      </c>
      <c r="W255">
        <v>2032</v>
      </c>
      <c r="X255">
        <v>2033</v>
      </c>
      <c r="Y255">
        <v>2034</v>
      </c>
      <c r="Z255">
        <v>2035</v>
      </c>
      <c r="AA255">
        <v>2036</v>
      </c>
    </row>
    <row r="256" spans="1:27" x14ac:dyDescent="0.2">
      <c r="A256" t="s">
        <v>389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38.183</v>
      </c>
      <c r="K256">
        <v>38.485999999999997</v>
      </c>
      <c r="L256">
        <v>38.914000000000001</v>
      </c>
      <c r="M256">
        <v>39.261000000000003</v>
      </c>
      <c r="N256">
        <v>39.633000000000003</v>
      </c>
      <c r="O256">
        <v>39.545000000000002</v>
      </c>
      <c r="P256">
        <v>39.219000000000001</v>
      </c>
      <c r="Q256">
        <v>38.856000000000002</v>
      </c>
      <c r="R256">
        <v>38.488</v>
      </c>
      <c r="S256">
        <v>38.26</v>
      </c>
      <c r="T256">
        <v>38.023000000000003</v>
      </c>
      <c r="U256">
        <v>34.447000000000003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</row>
    <row r="257" spans="1:27" x14ac:dyDescent="0.2">
      <c r="A257" t="s">
        <v>390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16.696999999999999</v>
      </c>
      <c r="K257">
        <v>16.965</v>
      </c>
      <c r="L257">
        <v>17.349</v>
      </c>
      <c r="M257">
        <v>17.603999999999999</v>
      </c>
      <c r="N257">
        <v>17.879000000000001</v>
      </c>
      <c r="O257">
        <v>17.728000000000002</v>
      </c>
      <c r="P257">
        <v>17.332000000000001</v>
      </c>
      <c r="Q257">
        <v>16.951000000000001</v>
      </c>
      <c r="R257">
        <v>16.553000000000001</v>
      </c>
      <c r="S257">
        <v>16.265999999999998</v>
      </c>
      <c r="T257">
        <v>15.964</v>
      </c>
      <c r="U257">
        <v>12.4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</row>
    <row r="258" spans="1:27" x14ac:dyDescent="0.2">
      <c r="A258" t="s">
        <v>391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10.32</v>
      </c>
      <c r="K258">
        <v>10.404</v>
      </c>
      <c r="L258">
        <v>10.503</v>
      </c>
      <c r="M258">
        <v>10.629</v>
      </c>
      <c r="N258">
        <v>10.683999999999999</v>
      </c>
      <c r="O258">
        <v>10.736000000000001</v>
      </c>
      <c r="P258">
        <v>10.824</v>
      </c>
      <c r="Q258">
        <v>10.79</v>
      </c>
      <c r="R258">
        <v>10.891</v>
      </c>
      <c r="S258">
        <v>10.974</v>
      </c>
      <c r="T258">
        <v>11.051</v>
      </c>
      <c r="U258">
        <v>11.04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</row>
    <row r="259" spans="1:27" x14ac:dyDescent="0.2">
      <c r="A259" t="s">
        <v>392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11.167</v>
      </c>
      <c r="K259">
        <v>11.116</v>
      </c>
      <c r="L259">
        <v>11.061</v>
      </c>
      <c r="M259">
        <v>11.028</v>
      </c>
      <c r="N259">
        <v>11.071</v>
      </c>
      <c r="O259">
        <v>11.081</v>
      </c>
      <c r="P259">
        <v>11.064</v>
      </c>
      <c r="Q259">
        <v>11.114000000000001</v>
      </c>
      <c r="R259">
        <v>11.044</v>
      </c>
      <c r="S259">
        <v>11.02</v>
      </c>
      <c r="T259">
        <v>11.007</v>
      </c>
      <c r="U259">
        <v>11.007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</row>
    <row r="263" spans="1:27" x14ac:dyDescent="0.2">
      <c r="A263" t="s">
        <v>36</v>
      </c>
      <c r="B263" t="s">
        <v>37</v>
      </c>
      <c r="C263" t="s">
        <v>38</v>
      </c>
      <c r="D263" t="s">
        <v>39</v>
      </c>
      <c r="E263" t="s">
        <v>40</v>
      </c>
    </row>
    <row r="264" spans="1:27" x14ac:dyDescent="0.2">
      <c r="A264" t="s">
        <v>44</v>
      </c>
    </row>
    <row r="265" spans="1:27" x14ac:dyDescent="0.2">
      <c r="A265" t="s">
        <v>3</v>
      </c>
    </row>
    <row r="267" spans="1:27" x14ac:dyDescent="0.2">
      <c r="A267" t="s">
        <v>393</v>
      </c>
    </row>
    <row r="269" spans="1:27" x14ac:dyDescent="0.2">
      <c r="A269" t="s">
        <v>394</v>
      </c>
    </row>
    <row r="270" spans="1:27" x14ac:dyDescent="0.2">
      <c r="A270" t="s">
        <v>395</v>
      </c>
    </row>
    <row r="272" spans="1:27" x14ac:dyDescent="0.2">
      <c r="A272" t="s">
        <v>8</v>
      </c>
    </row>
    <row r="273" spans="1:27" x14ac:dyDescent="0.2">
      <c r="A273" t="s">
        <v>396</v>
      </c>
      <c r="B273">
        <v>2011</v>
      </c>
      <c r="C273">
        <v>2012</v>
      </c>
      <c r="D273">
        <v>2013</v>
      </c>
      <c r="E273">
        <v>2014</v>
      </c>
      <c r="F273">
        <v>2015</v>
      </c>
      <c r="G273">
        <v>2016</v>
      </c>
      <c r="H273">
        <v>2017</v>
      </c>
      <c r="I273">
        <v>2018</v>
      </c>
      <c r="J273">
        <v>2019</v>
      </c>
      <c r="K273">
        <v>2020</v>
      </c>
      <c r="L273">
        <v>2021</v>
      </c>
      <c r="M273">
        <v>2022</v>
      </c>
      <c r="N273">
        <v>2023</v>
      </c>
      <c r="O273">
        <v>2024</v>
      </c>
      <c r="P273">
        <v>2025</v>
      </c>
      <c r="Q273">
        <v>2026</v>
      </c>
      <c r="R273">
        <v>2027</v>
      </c>
      <c r="S273">
        <v>2028</v>
      </c>
      <c r="T273">
        <v>2029</v>
      </c>
      <c r="U273">
        <v>2030</v>
      </c>
      <c r="V273">
        <v>2031</v>
      </c>
      <c r="W273">
        <v>2032</v>
      </c>
      <c r="X273">
        <v>2033</v>
      </c>
      <c r="Y273">
        <v>2034</v>
      </c>
      <c r="Z273">
        <v>2035</v>
      </c>
      <c r="AA273">
        <v>2036</v>
      </c>
    </row>
    <row r="274" spans="1:27" x14ac:dyDescent="0.2">
      <c r="A274" t="s">
        <v>397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</row>
    <row r="275" spans="1:27" x14ac:dyDescent="0.2">
      <c r="A275" t="s">
        <v>398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</row>
    <row r="276" spans="1:27" x14ac:dyDescent="0.2">
      <c r="A276" t="s">
        <v>399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</row>
    <row r="277" spans="1:27" x14ac:dyDescent="0.2">
      <c r="A277" t="s">
        <v>400</v>
      </c>
    </row>
    <row r="278" spans="1:27" x14ac:dyDescent="0.2">
      <c r="A278" t="s">
        <v>397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4038.614</v>
      </c>
      <c r="K278">
        <v>4085.826</v>
      </c>
      <c r="L278">
        <v>4153.5140000000001</v>
      </c>
      <c r="M278">
        <v>4201.7659999999996</v>
      </c>
      <c r="N278">
        <v>4274.5370000000003</v>
      </c>
      <c r="O278">
        <v>4338.97</v>
      </c>
      <c r="P278">
        <v>4360.1559999999999</v>
      </c>
      <c r="Q278">
        <v>4273.0559999999996</v>
      </c>
      <c r="R278">
        <v>4285.2910000000002</v>
      </c>
      <c r="S278">
        <v>4291.1080000000002</v>
      </c>
      <c r="T278">
        <v>4313.5540000000001</v>
      </c>
      <c r="U278">
        <v>4343.3940000000002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</row>
    <row r="279" spans="1:27" x14ac:dyDescent="0.2">
      <c r="A279" t="s">
        <v>398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4122.7669999999998</v>
      </c>
      <c r="K279">
        <v>4172.0780000000004</v>
      </c>
      <c r="L279">
        <v>4245.4160000000002</v>
      </c>
      <c r="M279">
        <v>4296.1090000000004</v>
      </c>
      <c r="N279">
        <v>4364.5110000000004</v>
      </c>
      <c r="O279">
        <v>4430.893</v>
      </c>
      <c r="P279">
        <v>4452.2920000000004</v>
      </c>
      <c r="Q279">
        <v>4356.2730000000001</v>
      </c>
      <c r="R279">
        <v>4367.7510000000002</v>
      </c>
      <c r="S279">
        <v>4374.8739999999998</v>
      </c>
      <c r="T279">
        <v>4398.9870000000001</v>
      </c>
      <c r="U279">
        <v>4430.9830000000002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</row>
    <row r="280" spans="1:27" x14ac:dyDescent="0.2">
      <c r="A280" t="s">
        <v>399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2838.0219999999999</v>
      </c>
      <c r="K280">
        <v>2951.4580000000001</v>
      </c>
      <c r="L280">
        <v>3114.6280000000002</v>
      </c>
      <c r="M280">
        <v>3263.127</v>
      </c>
      <c r="N280">
        <v>3415.277</v>
      </c>
      <c r="O280">
        <v>3547.652</v>
      </c>
      <c r="P280">
        <v>3657.2530000000002</v>
      </c>
      <c r="Q280">
        <v>3687.3420000000001</v>
      </c>
      <c r="R280">
        <v>3773.7759999999998</v>
      </c>
      <c r="S280">
        <v>3877.944</v>
      </c>
      <c r="T280">
        <v>3956.8249999999998</v>
      </c>
      <c r="U280">
        <v>4045.0590000000002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</row>
    <row r="281" spans="1:27" x14ac:dyDescent="0.2">
      <c r="A281" t="s">
        <v>401</v>
      </c>
    </row>
    <row r="282" spans="1:27" x14ac:dyDescent="0.2">
      <c r="A282" t="s">
        <v>397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</row>
    <row r="283" spans="1:27" x14ac:dyDescent="0.2">
      <c r="A283" t="s">
        <v>398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</row>
    <row r="284" spans="1:27" x14ac:dyDescent="0.2">
      <c r="A284" t="s">
        <v>399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</row>
    <row r="285" spans="1:27" x14ac:dyDescent="0.2">
      <c r="A285" t="s">
        <v>402</v>
      </c>
    </row>
    <row r="286" spans="1:27" x14ac:dyDescent="0.2">
      <c r="A286" t="s">
        <v>397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10312.655000000001</v>
      </c>
      <c r="K286">
        <v>10327.342000000001</v>
      </c>
      <c r="L286">
        <v>10366.285</v>
      </c>
      <c r="M286">
        <v>10395.01</v>
      </c>
      <c r="N286">
        <v>10388.373</v>
      </c>
      <c r="O286">
        <v>10409.084999999999</v>
      </c>
      <c r="P286">
        <v>10355.995000000001</v>
      </c>
      <c r="Q286">
        <v>10202.232</v>
      </c>
      <c r="R286">
        <v>10165.663</v>
      </c>
      <c r="S286">
        <v>10094.319</v>
      </c>
      <c r="T286">
        <v>9989.5079999999998</v>
      </c>
      <c r="U286">
        <v>9851.89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</row>
    <row r="287" spans="1:27" x14ac:dyDescent="0.2">
      <c r="A287" t="s">
        <v>398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10797.620999999999</v>
      </c>
      <c r="K287">
        <v>10780.367</v>
      </c>
      <c r="L287">
        <v>10795.064</v>
      </c>
      <c r="M287">
        <v>10837.481</v>
      </c>
      <c r="N287">
        <v>10814.763999999999</v>
      </c>
      <c r="O287">
        <v>10823.456</v>
      </c>
      <c r="P287">
        <v>10761.013999999999</v>
      </c>
      <c r="Q287">
        <v>10595.034</v>
      </c>
      <c r="R287">
        <v>10552.722</v>
      </c>
      <c r="S287">
        <v>10460.074000000001</v>
      </c>
      <c r="T287">
        <v>10348.508</v>
      </c>
      <c r="U287">
        <v>10204.985000000001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</row>
    <row r="288" spans="1:27" x14ac:dyDescent="0.2">
      <c r="A288" t="s">
        <v>399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18739.325000000001</v>
      </c>
      <c r="K288">
        <v>18825.287</v>
      </c>
      <c r="L288">
        <v>18971.205000000002</v>
      </c>
      <c r="M288">
        <v>19139.844000000001</v>
      </c>
      <c r="N288">
        <v>19260.923999999999</v>
      </c>
      <c r="O288">
        <v>19388.794999999998</v>
      </c>
      <c r="P288">
        <v>19285.031999999999</v>
      </c>
      <c r="Q288">
        <v>18716.285</v>
      </c>
      <c r="R288">
        <v>18710.447</v>
      </c>
      <c r="S288">
        <v>18591.734</v>
      </c>
      <c r="T288">
        <v>18551.536</v>
      </c>
      <c r="U288">
        <v>18424.321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</row>
    <row r="292" spans="1:27" x14ac:dyDescent="0.2">
      <c r="A292" t="s">
        <v>227</v>
      </c>
    </row>
    <row r="293" spans="1:27" x14ac:dyDescent="0.2">
      <c r="A293" t="s">
        <v>396</v>
      </c>
      <c r="B293">
        <v>2011</v>
      </c>
      <c r="C293">
        <v>2012</v>
      </c>
      <c r="D293">
        <v>2013</v>
      </c>
      <c r="E293">
        <v>2014</v>
      </c>
      <c r="F293">
        <v>2015</v>
      </c>
      <c r="G293">
        <v>2016</v>
      </c>
      <c r="H293">
        <v>2017</v>
      </c>
      <c r="I293">
        <v>2018</v>
      </c>
      <c r="J293">
        <v>2019</v>
      </c>
      <c r="K293">
        <v>2020</v>
      </c>
      <c r="L293">
        <v>2021</v>
      </c>
      <c r="M293">
        <v>2022</v>
      </c>
      <c r="N293">
        <v>2023</v>
      </c>
      <c r="O293">
        <v>2024</v>
      </c>
      <c r="P293">
        <v>2025</v>
      </c>
      <c r="Q293">
        <v>2026</v>
      </c>
      <c r="R293">
        <v>2027</v>
      </c>
      <c r="S293">
        <v>2028</v>
      </c>
      <c r="T293">
        <v>2029</v>
      </c>
      <c r="U293">
        <v>2030</v>
      </c>
      <c r="V293">
        <v>2031</v>
      </c>
      <c r="W293">
        <v>2032</v>
      </c>
      <c r="X293">
        <v>2033</v>
      </c>
      <c r="Y293">
        <v>2034</v>
      </c>
      <c r="Z293">
        <v>2035</v>
      </c>
      <c r="AA293">
        <v>2036</v>
      </c>
    </row>
    <row r="294" spans="1:27" x14ac:dyDescent="0.2">
      <c r="A294" t="s">
        <v>397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</row>
    <row r="295" spans="1:27" x14ac:dyDescent="0.2">
      <c r="A295" t="s">
        <v>398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</row>
    <row r="296" spans="1:27" x14ac:dyDescent="0.2">
      <c r="A296" t="s">
        <v>399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</row>
    <row r="297" spans="1:27" x14ac:dyDescent="0.2">
      <c r="A297" t="s">
        <v>400</v>
      </c>
    </row>
    <row r="298" spans="1:27" x14ac:dyDescent="0.2">
      <c r="A298" t="s">
        <v>397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4038.614</v>
      </c>
      <c r="K298">
        <v>4085.826</v>
      </c>
      <c r="L298">
        <v>4153.5140000000001</v>
      </c>
      <c r="M298">
        <v>4201.7659999999996</v>
      </c>
      <c r="N298">
        <v>4274.5370000000003</v>
      </c>
      <c r="O298">
        <v>4338.97</v>
      </c>
      <c r="P298">
        <v>4360.1559999999999</v>
      </c>
      <c r="Q298">
        <v>4273.0559999999996</v>
      </c>
      <c r="R298">
        <v>4285.2910000000002</v>
      </c>
      <c r="S298">
        <v>4291.1080000000002</v>
      </c>
      <c r="T298">
        <v>4313.5540000000001</v>
      </c>
      <c r="U298">
        <v>4343.3940000000002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</row>
    <row r="299" spans="1:27" x14ac:dyDescent="0.2">
      <c r="A299" t="s">
        <v>398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4122.7669999999998</v>
      </c>
      <c r="K299">
        <v>4172.0780000000004</v>
      </c>
      <c r="L299">
        <v>4245.4160000000002</v>
      </c>
      <c r="M299">
        <v>4296.1090000000004</v>
      </c>
      <c r="N299">
        <v>4364.5110000000004</v>
      </c>
      <c r="O299">
        <v>4430.893</v>
      </c>
      <c r="P299">
        <v>4452.2920000000004</v>
      </c>
      <c r="Q299">
        <v>4356.2730000000001</v>
      </c>
      <c r="R299">
        <v>4367.7510000000002</v>
      </c>
      <c r="S299">
        <v>4374.8739999999998</v>
      </c>
      <c r="T299">
        <v>4398.9870000000001</v>
      </c>
      <c r="U299">
        <v>4430.9830000000002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</row>
    <row r="300" spans="1:27" x14ac:dyDescent="0.2">
      <c r="A300" t="s">
        <v>399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2838.0219999999999</v>
      </c>
      <c r="K300">
        <v>2951.4580000000001</v>
      </c>
      <c r="L300">
        <v>3114.6280000000002</v>
      </c>
      <c r="M300">
        <v>3263.127</v>
      </c>
      <c r="N300">
        <v>3415.277</v>
      </c>
      <c r="O300">
        <v>3547.652</v>
      </c>
      <c r="P300">
        <v>3657.2530000000002</v>
      </c>
      <c r="Q300">
        <v>3687.3420000000001</v>
      </c>
      <c r="R300">
        <v>3773.7759999999998</v>
      </c>
      <c r="S300">
        <v>3877.944</v>
      </c>
      <c r="T300">
        <v>3956.8249999999998</v>
      </c>
      <c r="U300">
        <v>4045.0590000000002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</row>
    <row r="301" spans="1:27" x14ac:dyDescent="0.2">
      <c r="A301" t="s">
        <v>401</v>
      </c>
    </row>
    <row r="302" spans="1:27" x14ac:dyDescent="0.2">
      <c r="A302" t="s">
        <v>397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</row>
    <row r="303" spans="1:27" x14ac:dyDescent="0.2">
      <c r="A303" t="s">
        <v>398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 x14ac:dyDescent="0.2">
      <c r="A304" t="s">
        <v>399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 x14ac:dyDescent="0.2">
      <c r="A305" t="s">
        <v>402</v>
      </c>
    </row>
    <row r="306" spans="1:27" x14ac:dyDescent="0.2">
      <c r="A306" t="s">
        <v>397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10312.655000000001</v>
      </c>
      <c r="K306">
        <v>10327.342000000001</v>
      </c>
      <c r="L306">
        <v>10366.285</v>
      </c>
      <c r="M306">
        <v>10395.01</v>
      </c>
      <c r="N306">
        <v>10388.373</v>
      </c>
      <c r="O306">
        <v>10409.084999999999</v>
      </c>
      <c r="P306">
        <v>10355.995000000001</v>
      </c>
      <c r="Q306">
        <v>10202.232</v>
      </c>
      <c r="R306">
        <v>10165.663</v>
      </c>
      <c r="S306">
        <v>10094.319</v>
      </c>
      <c r="T306">
        <v>9989.5079999999998</v>
      </c>
      <c r="U306">
        <v>9851.89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 x14ac:dyDescent="0.2">
      <c r="A307" t="s">
        <v>398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10797.620999999999</v>
      </c>
      <c r="K307">
        <v>10780.367</v>
      </c>
      <c r="L307">
        <v>10795.064</v>
      </c>
      <c r="M307">
        <v>10837.481</v>
      </c>
      <c r="N307">
        <v>10814.763999999999</v>
      </c>
      <c r="O307">
        <v>10823.456</v>
      </c>
      <c r="P307">
        <v>10761.013999999999</v>
      </c>
      <c r="Q307">
        <v>10595.034</v>
      </c>
      <c r="R307">
        <v>10552.722</v>
      </c>
      <c r="S307">
        <v>10460.074000000001</v>
      </c>
      <c r="T307">
        <v>10348.508</v>
      </c>
      <c r="U307">
        <v>10204.985000000001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 x14ac:dyDescent="0.2">
      <c r="A308" t="s">
        <v>399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18739.325000000001</v>
      </c>
      <c r="K308">
        <v>18825.287</v>
      </c>
      <c r="L308">
        <v>18971.205000000002</v>
      </c>
      <c r="M308">
        <v>19139.844000000001</v>
      </c>
      <c r="N308">
        <v>19260.923999999999</v>
      </c>
      <c r="O308">
        <v>19388.794999999998</v>
      </c>
      <c r="P308">
        <v>19285.031999999999</v>
      </c>
      <c r="Q308">
        <v>18716.285</v>
      </c>
      <c r="R308">
        <v>18710.447</v>
      </c>
      <c r="S308">
        <v>18591.734</v>
      </c>
      <c r="T308">
        <v>18551.536</v>
      </c>
      <c r="U308">
        <v>18424.321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12" spans="1:27" x14ac:dyDescent="0.2">
      <c r="A312" t="s">
        <v>36</v>
      </c>
      <c r="B312" t="s">
        <v>37</v>
      </c>
      <c r="C312" t="s">
        <v>38</v>
      </c>
      <c r="D312" t="s">
        <v>39</v>
      </c>
      <c r="E312" t="s">
        <v>40</v>
      </c>
    </row>
    <row r="315" spans="1:27" x14ac:dyDescent="0.2">
      <c r="A315" t="s">
        <v>44</v>
      </c>
    </row>
    <row r="316" spans="1:27" x14ac:dyDescent="0.2">
      <c r="A316" t="s">
        <v>3</v>
      </c>
    </row>
    <row r="318" spans="1:27" x14ac:dyDescent="0.2">
      <c r="A318" t="s">
        <v>403</v>
      </c>
    </row>
    <row r="320" spans="1:27" x14ac:dyDescent="0.2">
      <c r="A320" t="s">
        <v>394</v>
      </c>
    </row>
    <row r="321" spans="1:27" x14ac:dyDescent="0.2">
      <c r="A321" t="s">
        <v>395</v>
      </c>
    </row>
    <row r="322" spans="1:27" x14ac:dyDescent="0.2">
      <c r="A322" t="s">
        <v>404</v>
      </c>
      <c r="B322" t="s">
        <v>405</v>
      </c>
    </row>
    <row r="325" spans="1:27" x14ac:dyDescent="0.2">
      <c r="A325" t="s">
        <v>8</v>
      </c>
    </row>
    <row r="326" spans="1:27" x14ac:dyDescent="0.2">
      <c r="A326" t="s">
        <v>406</v>
      </c>
      <c r="C326" t="s">
        <v>407</v>
      </c>
      <c r="D326" t="s">
        <v>408</v>
      </c>
      <c r="E326" t="s">
        <v>409</v>
      </c>
      <c r="F326" t="s">
        <v>410</v>
      </c>
      <c r="G326" t="s">
        <v>411</v>
      </c>
      <c r="H326" t="s">
        <v>412</v>
      </c>
      <c r="I326" t="s">
        <v>413</v>
      </c>
      <c r="J326" t="s">
        <v>414</v>
      </c>
      <c r="K326" t="s">
        <v>415</v>
      </c>
      <c r="L326" t="s">
        <v>416</v>
      </c>
      <c r="M326" t="s">
        <v>417</v>
      </c>
      <c r="N326" t="s">
        <v>418</v>
      </c>
      <c r="O326" t="s">
        <v>419</v>
      </c>
      <c r="P326" t="s">
        <v>420</v>
      </c>
      <c r="Q326" t="s">
        <v>421</v>
      </c>
      <c r="R326" t="s">
        <v>422</v>
      </c>
      <c r="S326" t="s">
        <v>423</v>
      </c>
      <c r="T326" t="s">
        <v>424</v>
      </c>
      <c r="U326" t="s">
        <v>425</v>
      </c>
      <c r="V326" t="s">
        <v>426</v>
      </c>
      <c r="W326" t="s">
        <v>427</v>
      </c>
      <c r="X326" t="s">
        <v>428</v>
      </c>
      <c r="Y326" t="s">
        <v>429</v>
      </c>
      <c r="Z326" t="s">
        <v>430</v>
      </c>
      <c r="AA326" t="s">
        <v>431</v>
      </c>
    </row>
    <row r="327" spans="1:27" x14ac:dyDescent="0.2">
      <c r="A327" t="s">
        <v>432</v>
      </c>
    </row>
    <row r="328" spans="1:27" x14ac:dyDescent="0.2">
      <c r="A328" t="s">
        <v>433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1.387</v>
      </c>
      <c r="K328">
        <v>2.7440000000000002</v>
      </c>
      <c r="L328">
        <v>2.7450000000000001</v>
      </c>
      <c r="M328">
        <v>2.75</v>
      </c>
      <c r="N328">
        <v>2.7869999999999999</v>
      </c>
      <c r="O328">
        <v>2.8540000000000001</v>
      </c>
      <c r="P328">
        <v>2.903</v>
      </c>
      <c r="Q328">
        <v>2.9359999999999999</v>
      </c>
      <c r="R328">
        <v>2.98</v>
      </c>
      <c r="S328">
        <v>3.036</v>
      </c>
      <c r="T328">
        <v>3.0619999999999998</v>
      </c>
      <c r="U328">
        <v>3.0619999999999998</v>
      </c>
      <c r="V328">
        <v>1.5149999999999999</v>
      </c>
      <c r="W328">
        <v>0</v>
      </c>
      <c r="X328">
        <v>0</v>
      </c>
      <c r="Y328">
        <v>0</v>
      </c>
      <c r="Z328">
        <v>0</v>
      </c>
      <c r="AA328">
        <v>0</v>
      </c>
    </row>
    <row r="329" spans="1:27" x14ac:dyDescent="0.2">
      <c r="A329" t="s">
        <v>399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5.0960000000000001</v>
      </c>
      <c r="K329">
        <v>9.7170000000000005</v>
      </c>
      <c r="L329">
        <v>9.7349999999999994</v>
      </c>
      <c r="M329">
        <v>9.7750000000000004</v>
      </c>
      <c r="N329">
        <v>9.9480000000000004</v>
      </c>
      <c r="O329">
        <v>10.224</v>
      </c>
      <c r="P329">
        <v>10.379</v>
      </c>
      <c r="Q329">
        <v>10.561</v>
      </c>
      <c r="R329">
        <v>10.773</v>
      </c>
      <c r="S329">
        <v>11.000999999999999</v>
      </c>
      <c r="T329">
        <v>11.132</v>
      </c>
      <c r="U329">
        <v>11.14</v>
      </c>
      <c r="V329">
        <v>5.3390000000000004</v>
      </c>
      <c r="W329">
        <v>0</v>
      </c>
      <c r="X329">
        <v>0</v>
      </c>
      <c r="Y329">
        <v>0</v>
      </c>
      <c r="Z329">
        <v>0</v>
      </c>
      <c r="AA329">
        <v>0</v>
      </c>
    </row>
    <row r="330" spans="1:27" x14ac:dyDescent="0.2">
      <c r="A330" t="s">
        <v>434</v>
      </c>
    </row>
    <row r="331" spans="1:27" x14ac:dyDescent="0.2">
      <c r="A331" t="s">
        <v>433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1.51</v>
      </c>
      <c r="K331">
        <v>3.11</v>
      </c>
      <c r="L331">
        <v>3.1269999999999998</v>
      </c>
      <c r="M331">
        <v>3.1509999999999998</v>
      </c>
      <c r="N331">
        <v>3.1779999999999999</v>
      </c>
      <c r="O331">
        <v>3.2389999999999999</v>
      </c>
      <c r="P331">
        <v>3.2970000000000002</v>
      </c>
      <c r="Q331">
        <v>3.3839999999999999</v>
      </c>
      <c r="R331">
        <v>3.49</v>
      </c>
      <c r="S331">
        <v>3.645</v>
      </c>
      <c r="T331">
        <v>3.7730000000000001</v>
      </c>
      <c r="U331">
        <v>3.774</v>
      </c>
      <c r="V331">
        <v>1.9470000000000001</v>
      </c>
      <c r="W331">
        <v>0</v>
      </c>
      <c r="X331">
        <v>0</v>
      </c>
      <c r="Y331">
        <v>0</v>
      </c>
      <c r="Z331">
        <v>0</v>
      </c>
      <c r="AA331">
        <v>0</v>
      </c>
    </row>
    <row r="332" spans="1:27" x14ac:dyDescent="0.2">
      <c r="A332" t="s">
        <v>399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5.4989999999999997</v>
      </c>
      <c r="K332">
        <v>11.1</v>
      </c>
      <c r="L332">
        <v>11.205</v>
      </c>
      <c r="M332">
        <v>11.35</v>
      </c>
      <c r="N332">
        <v>11.494999999999999</v>
      </c>
      <c r="O332">
        <v>11.738</v>
      </c>
      <c r="P332">
        <v>11.949</v>
      </c>
      <c r="Q332">
        <v>12.281000000000001</v>
      </c>
      <c r="R332">
        <v>12.667999999999999</v>
      </c>
      <c r="S332">
        <v>13.055999999999999</v>
      </c>
      <c r="T332">
        <v>13.395</v>
      </c>
      <c r="U332">
        <v>13.367000000000001</v>
      </c>
      <c r="V332">
        <v>6.7480000000000002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 x14ac:dyDescent="0.2">
      <c r="A333" t="s">
        <v>435</v>
      </c>
    </row>
    <row r="334" spans="1:27" x14ac:dyDescent="0.2">
      <c r="A334" t="s">
        <v>433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0.44900000000000001</v>
      </c>
      <c r="K334">
        <v>0.9</v>
      </c>
      <c r="L334">
        <v>0.90400000000000003</v>
      </c>
      <c r="M334">
        <v>0.90600000000000003</v>
      </c>
      <c r="N334">
        <v>0.91900000000000004</v>
      </c>
      <c r="O334">
        <v>0.94499999999999995</v>
      </c>
      <c r="P334">
        <v>0.98099999999999998</v>
      </c>
      <c r="Q334">
        <v>1.03</v>
      </c>
      <c r="R334">
        <v>1.0649999999999999</v>
      </c>
      <c r="S334">
        <v>1.0880000000000001</v>
      </c>
      <c r="T334">
        <v>1.1140000000000001</v>
      </c>
      <c r="U334">
        <v>1.109</v>
      </c>
      <c r="V334">
        <v>0.55600000000000005</v>
      </c>
      <c r="W334">
        <v>0</v>
      </c>
      <c r="X334">
        <v>0</v>
      </c>
      <c r="Y334">
        <v>0</v>
      </c>
      <c r="Z334">
        <v>0</v>
      </c>
      <c r="AA334">
        <v>0</v>
      </c>
    </row>
    <row r="335" spans="1:27" x14ac:dyDescent="0.2">
      <c r="A335" t="s">
        <v>399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1.8640000000000001</v>
      </c>
      <c r="K335">
        <v>3.61</v>
      </c>
      <c r="L335">
        <v>3.6419999999999999</v>
      </c>
      <c r="M335">
        <v>3.665</v>
      </c>
      <c r="N335">
        <v>3.7130000000000001</v>
      </c>
      <c r="O335">
        <v>3.823</v>
      </c>
      <c r="P335">
        <v>3.9689999999999999</v>
      </c>
      <c r="Q335">
        <v>4.1749999999999998</v>
      </c>
      <c r="R335">
        <v>4.2969999999999997</v>
      </c>
      <c r="S335">
        <v>4.375</v>
      </c>
      <c r="T335">
        <v>4.4740000000000002</v>
      </c>
      <c r="U335">
        <v>4.4770000000000003</v>
      </c>
      <c r="V335">
        <v>2.1459999999999999</v>
      </c>
      <c r="W335">
        <v>0</v>
      </c>
      <c r="X335">
        <v>0</v>
      </c>
      <c r="Y335">
        <v>0</v>
      </c>
      <c r="Z335">
        <v>0</v>
      </c>
      <c r="AA335">
        <v>0</v>
      </c>
    </row>
    <row r="336" spans="1:27" x14ac:dyDescent="0.2">
      <c r="A336" t="s">
        <v>436</v>
      </c>
    </row>
    <row r="337" spans="1:27" x14ac:dyDescent="0.2">
      <c r="A337" t="s">
        <v>433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0.9</v>
      </c>
      <c r="K337">
        <v>1.78</v>
      </c>
      <c r="L337">
        <v>1.79</v>
      </c>
      <c r="M337">
        <v>1.8049999999999999</v>
      </c>
      <c r="N337">
        <v>1.831</v>
      </c>
      <c r="O337">
        <v>1.853</v>
      </c>
      <c r="P337">
        <v>1.869</v>
      </c>
      <c r="Q337">
        <v>1.9119999999999999</v>
      </c>
      <c r="R337">
        <v>1.9430000000000001</v>
      </c>
      <c r="S337">
        <v>1.96</v>
      </c>
      <c r="T337">
        <v>1.9750000000000001</v>
      </c>
      <c r="U337">
        <v>1.9630000000000001</v>
      </c>
      <c r="V337">
        <v>0.95599999999999996</v>
      </c>
      <c r="W337">
        <v>0</v>
      </c>
      <c r="X337">
        <v>0</v>
      </c>
      <c r="Y337">
        <v>0</v>
      </c>
      <c r="Z337">
        <v>0</v>
      </c>
      <c r="AA337">
        <v>0</v>
      </c>
    </row>
    <row r="338" spans="1:27" x14ac:dyDescent="0.2">
      <c r="A338" t="s">
        <v>399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3.3889999999999998</v>
      </c>
      <c r="K338">
        <v>6.827</v>
      </c>
      <c r="L338">
        <v>6.8579999999999997</v>
      </c>
      <c r="M338">
        <v>6.899</v>
      </c>
      <c r="N338">
        <v>6.9720000000000004</v>
      </c>
      <c r="O338">
        <v>7.0810000000000004</v>
      </c>
      <c r="P338">
        <v>7.1539999999999999</v>
      </c>
      <c r="Q338">
        <v>7.319</v>
      </c>
      <c r="R338">
        <v>7.44</v>
      </c>
      <c r="S338">
        <v>7.4889999999999999</v>
      </c>
      <c r="T338">
        <v>7.5510000000000002</v>
      </c>
      <c r="U338">
        <v>7.5190000000000001</v>
      </c>
      <c r="V338">
        <v>3.7770000000000001</v>
      </c>
      <c r="W338">
        <v>0</v>
      </c>
      <c r="X338">
        <v>0</v>
      </c>
      <c r="Y338">
        <v>0</v>
      </c>
      <c r="Z338">
        <v>0</v>
      </c>
      <c r="AA338">
        <v>0</v>
      </c>
    </row>
    <row r="339" spans="1:27" x14ac:dyDescent="0.2">
      <c r="A339" t="s">
        <v>437</v>
      </c>
    </row>
    <row r="340" spans="1:27" x14ac:dyDescent="0.2">
      <c r="A340" t="s">
        <v>433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 x14ac:dyDescent="0.2">
      <c r="A341" t="s">
        <v>399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</row>
    <row r="343" spans="1:27" x14ac:dyDescent="0.2">
      <c r="A343" t="s">
        <v>438</v>
      </c>
    </row>
    <row r="344" spans="1:27" x14ac:dyDescent="0.2">
      <c r="A344" t="s">
        <v>439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2.4700000000000002</v>
      </c>
      <c r="K344">
        <v>4.9640000000000004</v>
      </c>
      <c r="L344">
        <v>4.9740000000000002</v>
      </c>
      <c r="M344">
        <v>4.984</v>
      </c>
      <c r="N344">
        <v>5.0229999999999997</v>
      </c>
      <c r="O344">
        <v>5.1079999999999997</v>
      </c>
      <c r="P344">
        <v>5.1740000000000004</v>
      </c>
      <c r="Q344">
        <v>5.27</v>
      </c>
      <c r="R344">
        <v>5.3869999999999996</v>
      </c>
      <c r="S344">
        <v>5.4969999999999999</v>
      </c>
      <c r="T344">
        <v>5.601</v>
      </c>
      <c r="U344">
        <v>5.5750000000000002</v>
      </c>
      <c r="V344">
        <v>2.806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 x14ac:dyDescent="0.2">
      <c r="A345" t="s">
        <v>433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9.0500000000000007</v>
      </c>
      <c r="K345">
        <v>18.004000000000001</v>
      </c>
      <c r="L345">
        <v>18.056000000000001</v>
      </c>
      <c r="M345">
        <v>18.135999999999999</v>
      </c>
      <c r="N345">
        <v>18.324000000000002</v>
      </c>
      <c r="O345">
        <v>18.651</v>
      </c>
      <c r="P345">
        <v>18.826000000000001</v>
      </c>
      <c r="Q345">
        <v>19.228999999999999</v>
      </c>
      <c r="R345">
        <v>19.620999999999999</v>
      </c>
      <c r="S345">
        <v>19.925000000000001</v>
      </c>
      <c r="T345">
        <v>20.260999999999999</v>
      </c>
      <c r="U345">
        <v>20.158999999999999</v>
      </c>
      <c r="V345">
        <v>10.053000000000001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 x14ac:dyDescent="0.2">
      <c r="A346" t="s">
        <v>399</v>
      </c>
    </row>
    <row r="347" spans="1:27" x14ac:dyDescent="0.2">
      <c r="A347" t="s">
        <v>440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9.6000000000000002E-2</v>
      </c>
      <c r="K347">
        <v>0.186</v>
      </c>
      <c r="L347">
        <v>0.184</v>
      </c>
      <c r="M347">
        <v>0.184</v>
      </c>
      <c r="N347">
        <v>0.182</v>
      </c>
      <c r="O347">
        <v>0.182</v>
      </c>
      <c r="P347">
        <v>0.187</v>
      </c>
      <c r="Q347">
        <v>0.19</v>
      </c>
      <c r="R347">
        <v>0.193</v>
      </c>
      <c r="S347">
        <v>0.19900000000000001</v>
      </c>
      <c r="T347">
        <v>0.20699999999999999</v>
      </c>
      <c r="U347">
        <v>0.20599999999999999</v>
      </c>
      <c r="V347">
        <v>0.10299999999999999</v>
      </c>
      <c r="W347">
        <v>0</v>
      </c>
      <c r="X347">
        <v>0</v>
      </c>
      <c r="Y347">
        <v>0</v>
      </c>
      <c r="Z347">
        <v>0</v>
      </c>
      <c r="AA347">
        <v>0</v>
      </c>
    </row>
    <row r="348" spans="1:27" x14ac:dyDescent="0.2">
      <c r="A348" t="s">
        <v>433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0.41199999999999998</v>
      </c>
      <c r="K348">
        <v>0.79800000000000004</v>
      </c>
      <c r="L348">
        <v>0.79500000000000004</v>
      </c>
      <c r="M348">
        <v>0.79600000000000004</v>
      </c>
      <c r="N348">
        <v>0.78700000000000003</v>
      </c>
      <c r="O348">
        <v>0.79600000000000004</v>
      </c>
      <c r="P348">
        <v>0.82099999999999995</v>
      </c>
      <c r="Q348">
        <v>0.83899999999999997</v>
      </c>
      <c r="R348">
        <v>0.85199999999999998</v>
      </c>
      <c r="S348">
        <v>0.871</v>
      </c>
      <c r="T348">
        <v>0.89500000000000002</v>
      </c>
      <c r="U348">
        <v>0.89</v>
      </c>
      <c r="V348">
        <v>0.435</v>
      </c>
      <c r="W348">
        <v>0</v>
      </c>
      <c r="X348">
        <v>0</v>
      </c>
      <c r="Y348">
        <v>0</v>
      </c>
      <c r="Z348">
        <v>0</v>
      </c>
      <c r="AA348">
        <v>0</v>
      </c>
    </row>
    <row r="349" spans="1:27" x14ac:dyDescent="0.2">
      <c r="A349" t="s">
        <v>399</v>
      </c>
    </row>
    <row r="350" spans="1:27" x14ac:dyDescent="0.2">
      <c r="A350" t="s">
        <v>441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0.46</v>
      </c>
      <c r="K350">
        <v>0.91400000000000003</v>
      </c>
      <c r="L350">
        <v>0.92200000000000004</v>
      </c>
      <c r="M350">
        <v>0.93400000000000005</v>
      </c>
      <c r="N350">
        <v>0.95499999999999996</v>
      </c>
      <c r="O350">
        <v>0.98699999999999999</v>
      </c>
      <c r="P350">
        <v>1.0229999999999999</v>
      </c>
      <c r="Q350">
        <v>1.0629999999999999</v>
      </c>
      <c r="R350">
        <v>1.0900000000000001</v>
      </c>
      <c r="S350">
        <v>1.1339999999999999</v>
      </c>
      <c r="T350">
        <v>1.1559999999999999</v>
      </c>
      <c r="U350">
        <v>1.1599999999999999</v>
      </c>
      <c r="V350">
        <v>0.57199999999999995</v>
      </c>
      <c r="W350">
        <v>0</v>
      </c>
      <c r="X350">
        <v>0</v>
      </c>
      <c r="Y350">
        <v>0</v>
      </c>
      <c r="Z350">
        <v>0</v>
      </c>
      <c r="AA350">
        <v>0</v>
      </c>
    </row>
    <row r="351" spans="1:27" x14ac:dyDescent="0.2">
      <c r="A351" t="s">
        <v>433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2.052</v>
      </c>
      <c r="K351">
        <v>3.9510000000000001</v>
      </c>
      <c r="L351">
        <v>3.9889999999999999</v>
      </c>
      <c r="M351">
        <v>4.0289999999999999</v>
      </c>
      <c r="N351">
        <v>4.1150000000000002</v>
      </c>
      <c r="O351">
        <v>4.2469999999999999</v>
      </c>
      <c r="P351">
        <v>4.3899999999999997</v>
      </c>
      <c r="Q351">
        <v>4.5529999999999999</v>
      </c>
      <c r="R351">
        <v>4.657</v>
      </c>
      <c r="S351">
        <v>4.7949999999999999</v>
      </c>
      <c r="T351">
        <v>4.8639999999999999</v>
      </c>
      <c r="U351">
        <v>4.8810000000000002</v>
      </c>
      <c r="V351">
        <v>2.3380000000000001</v>
      </c>
      <c r="W351">
        <v>0</v>
      </c>
      <c r="X351">
        <v>0</v>
      </c>
      <c r="Y351">
        <v>0</v>
      </c>
      <c r="Z351">
        <v>0</v>
      </c>
      <c r="AA351">
        <v>0</v>
      </c>
    </row>
    <row r="352" spans="1:27" x14ac:dyDescent="0.2">
      <c r="A352" t="s">
        <v>399</v>
      </c>
    </row>
    <row r="353" spans="1:27" x14ac:dyDescent="0.2">
      <c r="A353" t="s">
        <v>442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0.56599999999999995</v>
      </c>
      <c r="K353">
        <v>1.139</v>
      </c>
      <c r="L353">
        <v>1.1499999999999999</v>
      </c>
      <c r="M353">
        <v>1.169</v>
      </c>
      <c r="N353">
        <v>1.1910000000000001</v>
      </c>
      <c r="O353">
        <v>1.226</v>
      </c>
      <c r="P353">
        <v>1.258</v>
      </c>
      <c r="Q353">
        <v>1.32</v>
      </c>
      <c r="R353">
        <v>1.377</v>
      </c>
      <c r="S353">
        <v>1.425</v>
      </c>
      <c r="T353">
        <v>1.4530000000000001</v>
      </c>
      <c r="U353">
        <v>1.454</v>
      </c>
      <c r="V353">
        <v>0.72299999999999998</v>
      </c>
      <c r="W353">
        <v>0</v>
      </c>
      <c r="X353">
        <v>0</v>
      </c>
      <c r="Y353">
        <v>0</v>
      </c>
      <c r="Z353">
        <v>0</v>
      </c>
      <c r="AA353">
        <v>0</v>
      </c>
    </row>
    <row r="354" spans="1:27" x14ac:dyDescent="0.2">
      <c r="A354" t="s">
        <v>433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2.4710000000000001</v>
      </c>
      <c r="K354">
        <v>4.8490000000000002</v>
      </c>
      <c r="L354">
        <v>4.9029999999999996</v>
      </c>
      <c r="M354">
        <v>4.9710000000000001</v>
      </c>
      <c r="N354">
        <v>5.0679999999999996</v>
      </c>
      <c r="O354">
        <v>5.23</v>
      </c>
      <c r="P354">
        <v>5.3810000000000002</v>
      </c>
      <c r="Q354">
        <v>5.63</v>
      </c>
      <c r="R354">
        <v>5.8769999999999998</v>
      </c>
      <c r="S354">
        <v>6.0039999999999996</v>
      </c>
      <c r="T354">
        <v>6.0890000000000004</v>
      </c>
      <c r="U354">
        <v>6.09</v>
      </c>
      <c r="V354">
        <v>2.97</v>
      </c>
      <c r="W354">
        <v>0</v>
      </c>
      <c r="X354">
        <v>0</v>
      </c>
      <c r="Y354">
        <v>0</v>
      </c>
      <c r="Z354">
        <v>0</v>
      </c>
      <c r="AA354">
        <v>0</v>
      </c>
    </row>
    <row r="355" spans="1:27" x14ac:dyDescent="0.2">
      <c r="A355" t="s">
        <v>399</v>
      </c>
    </row>
    <row r="356" spans="1:27" x14ac:dyDescent="0.2">
      <c r="A356" t="s">
        <v>443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0.41399999999999998</v>
      </c>
      <c r="K356">
        <v>0.84699999999999998</v>
      </c>
      <c r="L356">
        <v>0.86199999999999999</v>
      </c>
      <c r="M356">
        <v>0.877</v>
      </c>
      <c r="N356">
        <v>0.89500000000000002</v>
      </c>
      <c r="O356">
        <v>0.88800000000000001</v>
      </c>
      <c r="P356">
        <v>0.86199999999999999</v>
      </c>
      <c r="Q356">
        <v>0.86199999999999999</v>
      </c>
      <c r="R356">
        <v>0.88</v>
      </c>
      <c r="S356">
        <v>0.89900000000000002</v>
      </c>
      <c r="T356">
        <v>0.91</v>
      </c>
      <c r="U356">
        <v>0.92</v>
      </c>
      <c r="V356">
        <v>0.47699999999999998</v>
      </c>
      <c r="W356">
        <v>0</v>
      </c>
      <c r="X356">
        <v>0</v>
      </c>
      <c r="Y356">
        <v>0</v>
      </c>
      <c r="Z356">
        <v>0</v>
      </c>
      <c r="AA356">
        <v>0</v>
      </c>
    </row>
    <row r="357" spans="1:27" x14ac:dyDescent="0.2">
      <c r="A357" t="s">
        <v>433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1.3580000000000001</v>
      </c>
      <c r="K357">
        <v>2.6659999999999999</v>
      </c>
      <c r="L357">
        <v>2.7130000000000001</v>
      </c>
      <c r="M357">
        <v>2.7869999999999999</v>
      </c>
      <c r="N357">
        <v>2.8610000000000002</v>
      </c>
      <c r="O357">
        <v>2.8540000000000001</v>
      </c>
      <c r="P357">
        <v>2.835</v>
      </c>
      <c r="Q357">
        <v>2.871</v>
      </c>
      <c r="R357">
        <v>2.9460000000000002</v>
      </c>
      <c r="S357">
        <v>3.0409999999999999</v>
      </c>
      <c r="T357">
        <v>3.101</v>
      </c>
      <c r="U357">
        <v>3.1539999999999999</v>
      </c>
      <c r="V357">
        <v>1.5720000000000001</v>
      </c>
      <c r="W357">
        <v>0</v>
      </c>
      <c r="X357">
        <v>0</v>
      </c>
      <c r="Y357">
        <v>0</v>
      </c>
      <c r="Z357">
        <v>0</v>
      </c>
      <c r="AA357">
        <v>0</v>
      </c>
    </row>
    <row r="358" spans="1:27" x14ac:dyDescent="0.2">
      <c r="A358" t="s">
        <v>399</v>
      </c>
    </row>
    <row r="359" spans="1:27" x14ac:dyDescent="0.2">
      <c r="A359" t="s">
        <v>444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0.184</v>
      </c>
      <c r="K359">
        <v>0.33600000000000002</v>
      </c>
      <c r="L359">
        <v>0.29699999999999999</v>
      </c>
      <c r="M359">
        <v>0.29499999999999998</v>
      </c>
      <c r="N359">
        <v>0.30099999999999999</v>
      </c>
      <c r="O359">
        <v>0.33600000000000002</v>
      </c>
      <c r="P359">
        <v>0.38200000000000001</v>
      </c>
      <c r="Q359">
        <v>0.38300000000000001</v>
      </c>
      <c r="R359">
        <v>0.374</v>
      </c>
      <c r="S359">
        <v>0.39</v>
      </c>
      <c r="T359">
        <v>0.40200000000000002</v>
      </c>
      <c r="U359">
        <v>0.39400000000000002</v>
      </c>
      <c r="V359">
        <v>0.19</v>
      </c>
      <c r="W359">
        <v>0</v>
      </c>
      <c r="X359">
        <v>0</v>
      </c>
      <c r="Y359">
        <v>0</v>
      </c>
      <c r="Z359">
        <v>0</v>
      </c>
      <c r="AA359">
        <v>0</v>
      </c>
    </row>
    <row r="360" spans="1:27" x14ac:dyDescent="0.2">
      <c r="A360" t="s">
        <v>433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0.38700000000000001</v>
      </c>
      <c r="K360">
        <v>0.69</v>
      </c>
      <c r="L360">
        <v>0.63100000000000001</v>
      </c>
      <c r="M360">
        <v>0.63100000000000001</v>
      </c>
      <c r="N360">
        <v>0.64</v>
      </c>
      <c r="O360">
        <v>0.74399999999999999</v>
      </c>
      <c r="P360">
        <v>0.84799999999999998</v>
      </c>
      <c r="Q360">
        <v>0.84699999999999998</v>
      </c>
      <c r="R360">
        <v>0.85399999999999998</v>
      </c>
      <c r="S360">
        <v>0.9</v>
      </c>
      <c r="T360">
        <v>0.94599999999999995</v>
      </c>
      <c r="U360">
        <v>0.93200000000000005</v>
      </c>
      <c r="V360">
        <v>0.441</v>
      </c>
      <c r="W360">
        <v>0</v>
      </c>
      <c r="X360">
        <v>0</v>
      </c>
      <c r="Y360">
        <v>0</v>
      </c>
      <c r="Z360">
        <v>0</v>
      </c>
      <c r="AA360">
        <v>0</v>
      </c>
    </row>
    <row r="361" spans="1:27" x14ac:dyDescent="0.2">
      <c r="A361" t="s">
        <v>399</v>
      </c>
    </row>
    <row r="362" spans="1:27" x14ac:dyDescent="0.2">
      <c r="A362" t="s">
        <v>445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3.6999999999999998E-2</v>
      </c>
      <c r="K362">
        <v>0.109</v>
      </c>
      <c r="L362">
        <v>0.13800000000000001</v>
      </c>
      <c r="M362">
        <v>0.13800000000000001</v>
      </c>
      <c r="N362">
        <v>0.13600000000000001</v>
      </c>
      <c r="O362">
        <v>0.13400000000000001</v>
      </c>
      <c r="P362">
        <v>0.13700000000000001</v>
      </c>
      <c r="Q362">
        <v>0.14799999999999999</v>
      </c>
      <c r="R362">
        <v>0.156</v>
      </c>
      <c r="S362">
        <v>0.161</v>
      </c>
      <c r="T362">
        <v>0.16500000000000001</v>
      </c>
      <c r="U362">
        <v>0.17100000000000001</v>
      </c>
      <c r="V362">
        <v>8.8999999999999996E-2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 x14ac:dyDescent="0.2">
      <c r="A363" t="s">
        <v>433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7.6999999999999999E-2</v>
      </c>
      <c r="K363">
        <v>0.215</v>
      </c>
      <c r="L363">
        <v>0.27300000000000002</v>
      </c>
      <c r="M363">
        <v>0.27500000000000002</v>
      </c>
      <c r="N363">
        <v>0.26900000000000002</v>
      </c>
      <c r="O363">
        <v>0.27600000000000002</v>
      </c>
      <c r="P363">
        <v>0.28299999999999997</v>
      </c>
      <c r="Q363">
        <v>0.29799999999999999</v>
      </c>
      <c r="R363">
        <v>0.309</v>
      </c>
      <c r="S363">
        <v>0.31900000000000001</v>
      </c>
      <c r="T363">
        <v>0.32300000000000001</v>
      </c>
      <c r="U363">
        <v>0.32400000000000001</v>
      </c>
      <c r="V363">
        <v>0.16500000000000001</v>
      </c>
      <c r="W363">
        <v>0</v>
      </c>
      <c r="X363">
        <v>0</v>
      </c>
      <c r="Y363">
        <v>0</v>
      </c>
      <c r="Z363">
        <v>0</v>
      </c>
      <c r="AA363">
        <v>0</v>
      </c>
    </row>
    <row r="364" spans="1:27" x14ac:dyDescent="0.2">
      <c r="A364" t="s">
        <v>399</v>
      </c>
    </row>
    <row r="365" spans="1:27" x14ac:dyDescent="0.2">
      <c r="A365" t="s">
        <v>446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1.9E-2</v>
      </c>
      <c r="K365">
        <v>3.9E-2</v>
      </c>
      <c r="L365">
        <v>3.9E-2</v>
      </c>
      <c r="M365">
        <v>3.1E-2</v>
      </c>
      <c r="N365">
        <v>3.2000000000000001E-2</v>
      </c>
      <c r="O365">
        <v>3.1E-2</v>
      </c>
      <c r="P365">
        <v>2.7E-2</v>
      </c>
      <c r="Q365">
        <v>2.5999999999999999E-2</v>
      </c>
      <c r="R365">
        <v>2.1999999999999999E-2</v>
      </c>
      <c r="S365">
        <v>2.4E-2</v>
      </c>
      <c r="T365">
        <v>0.03</v>
      </c>
      <c r="U365">
        <v>2.9000000000000001E-2</v>
      </c>
      <c r="V365">
        <v>1.4999999999999999E-2</v>
      </c>
      <c r="W365">
        <v>0</v>
      </c>
      <c r="X365">
        <v>0</v>
      </c>
      <c r="Y365">
        <v>0</v>
      </c>
      <c r="Z365">
        <v>0</v>
      </c>
      <c r="AA365">
        <v>0</v>
      </c>
    </row>
    <row r="366" spans="1:27" x14ac:dyDescent="0.2">
      <c r="A366" t="s">
        <v>433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4.1000000000000002E-2</v>
      </c>
      <c r="K366">
        <v>8.1000000000000003E-2</v>
      </c>
      <c r="L366">
        <v>7.9000000000000001E-2</v>
      </c>
      <c r="M366">
        <v>6.3E-2</v>
      </c>
      <c r="N366">
        <v>6.5000000000000002E-2</v>
      </c>
      <c r="O366">
        <v>6.9000000000000006E-2</v>
      </c>
      <c r="P366">
        <v>6.7000000000000004E-2</v>
      </c>
      <c r="Q366">
        <v>6.9000000000000006E-2</v>
      </c>
      <c r="R366">
        <v>6.3E-2</v>
      </c>
      <c r="S366">
        <v>6.6000000000000003E-2</v>
      </c>
      <c r="T366">
        <v>7.4999999999999997E-2</v>
      </c>
      <c r="U366">
        <v>7.3999999999999996E-2</v>
      </c>
      <c r="V366">
        <v>3.5999999999999997E-2</v>
      </c>
      <c r="W366">
        <v>0</v>
      </c>
      <c r="X366">
        <v>0</v>
      </c>
      <c r="Y366">
        <v>0</v>
      </c>
      <c r="Z366">
        <v>0</v>
      </c>
      <c r="AA366">
        <v>0</v>
      </c>
    </row>
    <row r="367" spans="1:27" x14ac:dyDescent="0.2">
      <c r="A367" t="s">
        <v>399</v>
      </c>
    </row>
    <row r="369" spans="1:27" x14ac:dyDescent="0.2">
      <c r="A369" t="s">
        <v>15</v>
      </c>
    </row>
    <row r="370" spans="1:27" x14ac:dyDescent="0.2">
      <c r="A370" t="s">
        <v>433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4.2469999999999999</v>
      </c>
      <c r="K370">
        <v>8.5340000000000007</v>
      </c>
      <c r="L370">
        <v>8.5660000000000007</v>
      </c>
      <c r="M370">
        <v>8.6120000000000001</v>
      </c>
      <c r="N370">
        <v>8.7149999999999999</v>
      </c>
      <c r="O370">
        <v>8.891</v>
      </c>
      <c r="P370">
        <v>9.0500000000000007</v>
      </c>
      <c r="Q370">
        <v>9.2620000000000005</v>
      </c>
      <c r="R370">
        <v>9.4779999999999998</v>
      </c>
      <c r="S370">
        <v>9.7289999999999992</v>
      </c>
      <c r="T370">
        <v>9.9239999999999995</v>
      </c>
      <c r="U370">
        <v>9.9079999999999995</v>
      </c>
      <c r="V370">
        <v>4.9749999999999996</v>
      </c>
      <c r="W370">
        <v>0</v>
      </c>
      <c r="X370">
        <v>0</v>
      </c>
      <c r="Y370">
        <v>0</v>
      </c>
      <c r="Z370">
        <v>0</v>
      </c>
      <c r="AA370">
        <v>0</v>
      </c>
    </row>
    <row r="371" spans="1:27" x14ac:dyDescent="0.2">
      <c r="A371" t="s">
        <v>399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15.848000000000001</v>
      </c>
      <c r="K371">
        <v>31.254999999999999</v>
      </c>
      <c r="L371">
        <v>31.439</v>
      </c>
      <c r="M371">
        <v>31.689</v>
      </c>
      <c r="N371">
        <v>32.127000000000002</v>
      </c>
      <c r="O371">
        <v>32.866</v>
      </c>
      <c r="P371">
        <v>33.451000000000001</v>
      </c>
      <c r="Q371">
        <v>34.335999999999999</v>
      </c>
      <c r="R371">
        <v>35.177</v>
      </c>
      <c r="S371">
        <v>35.920999999999999</v>
      </c>
      <c r="T371">
        <v>36.552999999999997</v>
      </c>
      <c r="U371">
        <v>36.503</v>
      </c>
      <c r="V371">
        <v>18.010000000000002</v>
      </c>
      <c r="W371">
        <v>0</v>
      </c>
      <c r="X371">
        <v>0</v>
      </c>
      <c r="Y371">
        <v>0</v>
      </c>
      <c r="Z371">
        <v>0</v>
      </c>
      <c r="AA371">
        <v>0</v>
      </c>
    </row>
    <row r="373" spans="1:27" x14ac:dyDescent="0.2">
      <c r="A373" t="s">
        <v>447</v>
      </c>
      <c r="B373">
        <v>2011</v>
      </c>
      <c r="C373">
        <v>2012</v>
      </c>
      <c r="D373">
        <v>2013</v>
      </c>
      <c r="E373">
        <v>2014</v>
      </c>
      <c r="F373">
        <v>2015</v>
      </c>
      <c r="G373">
        <v>2016</v>
      </c>
      <c r="H373">
        <v>2017</v>
      </c>
      <c r="I373">
        <v>2018</v>
      </c>
      <c r="J373">
        <v>2019</v>
      </c>
      <c r="K373">
        <v>2020</v>
      </c>
      <c r="L373">
        <v>2021</v>
      </c>
      <c r="M373">
        <v>2022</v>
      </c>
      <c r="N373">
        <v>2023</v>
      </c>
      <c r="O373">
        <v>2024</v>
      </c>
      <c r="P373">
        <v>2025</v>
      </c>
      <c r="Q373">
        <v>2026</v>
      </c>
      <c r="R373">
        <v>2027</v>
      </c>
      <c r="S373">
        <v>2028</v>
      </c>
      <c r="T373">
        <v>2029</v>
      </c>
      <c r="U373">
        <v>2030</v>
      </c>
      <c r="V373">
        <v>2031</v>
      </c>
      <c r="W373">
        <v>2032</v>
      </c>
      <c r="X373">
        <v>2033</v>
      </c>
      <c r="Y373">
        <v>2034</v>
      </c>
      <c r="Z373">
        <v>2035</v>
      </c>
      <c r="AA373">
        <v>2036</v>
      </c>
    </row>
    <row r="374" spans="1:27" x14ac:dyDescent="0.2">
      <c r="A374" t="s">
        <v>433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8.4529999999999994</v>
      </c>
      <c r="K374">
        <v>8.5289999999999999</v>
      </c>
      <c r="L374">
        <v>8.5370000000000008</v>
      </c>
      <c r="M374">
        <v>8.6289999999999996</v>
      </c>
      <c r="N374">
        <v>8.7479999999999993</v>
      </c>
      <c r="O374">
        <v>9.0269999999999992</v>
      </c>
      <c r="P374">
        <v>9.0440000000000005</v>
      </c>
      <c r="Q374">
        <v>9.42</v>
      </c>
      <c r="R374">
        <v>9.5020000000000007</v>
      </c>
      <c r="S374">
        <v>10.005000000000001</v>
      </c>
      <c r="T374">
        <v>9.9979999999999993</v>
      </c>
      <c r="U374">
        <v>9.9610000000000003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</row>
    <row r="375" spans="1:27" x14ac:dyDescent="0.2">
      <c r="A375" t="s">
        <v>399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31.116</v>
      </c>
      <c r="K375">
        <v>31.431000000000001</v>
      </c>
      <c r="L375">
        <v>31.486999999999998</v>
      </c>
      <c r="M375">
        <v>31.879000000000001</v>
      </c>
      <c r="N375">
        <v>32.378</v>
      </c>
      <c r="O375">
        <v>33.414999999999999</v>
      </c>
      <c r="P375">
        <v>33.529000000000003</v>
      </c>
      <c r="Q375">
        <v>35.049999999999997</v>
      </c>
      <c r="R375">
        <v>35.332999999999998</v>
      </c>
      <c r="S375">
        <v>36.533000000000001</v>
      </c>
      <c r="T375">
        <v>36.566000000000003</v>
      </c>
      <c r="U375">
        <v>36.459000000000003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9" spans="1:27" x14ac:dyDescent="0.2">
      <c r="A379" t="s">
        <v>227</v>
      </c>
    </row>
    <row r="380" spans="1:27" x14ac:dyDescent="0.2">
      <c r="A380" t="s">
        <v>406</v>
      </c>
      <c r="C380" t="s">
        <v>407</v>
      </c>
      <c r="D380" t="s">
        <v>408</v>
      </c>
      <c r="E380" t="s">
        <v>409</v>
      </c>
      <c r="F380" t="s">
        <v>410</v>
      </c>
      <c r="G380" t="s">
        <v>411</v>
      </c>
      <c r="H380" t="s">
        <v>412</v>
      </c>
      <c r="I380" t="s">
        <v>413</v>
      </c>
      <c r="J380" t="s">
        <v>414</v>
      </c>
      <c r="K380" t="s">
        <v>415</v>
      </c>
      <c r="L380" t="s">
        <v>416</v>
      </c>
      <c r="M380" t="s">
        <v>417</v>
      </c>
      <c r="N380" t="s">
        <v>418</v>
      </c>
      <c r="O380" t="s">
        <v>419</v>
      </c>
      <c r="P380" t="s">
        <v>420</v>
      </c>
      <c r="Q380" t="s">
        <v>421</v>
      </c>
      <c r="R380" t="s">
        <v>422</v>
      </c>
      <c r="S380" t="s">
        <v>423</v>
      </c>
      <c r="T380" t="s">
        <v>424</v>
      </c>
      <c r="U380" t="s">
        <v>425</v>
      </c>
      <c r="V380" t="s">
        <v>426</v>
      </c>
      <c r="W380" t="s">
        <v>427</v>
      </c>
      <c r="X380" t="s">
        <v>428</v>
      </c>
      <c r="Y380" t="s">
        <v>429</v>
      </c>
      <c r="Z380" t="s">
        <v>430</v>
      </c>
      <c r="AA380" t="s">
        <v>431</v>
      </c>
    </row>
    <row r="381" spans="1:27" x14ac:dyDescent="0.2">
      <c r="A381" t="s">
        <v>432</v>
      </c>
    </row>
    <row r="382" spans="1:27" x14ac:dyDescent="0.2">
      <c r="A382" t="s">
        <v>433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1.387</v>
      </c>
      <c r="K382">
        <v>2.7440000000000002</v>
      </c>
      <c r="L382">
        <v>2.7450000000000001</v>
      </c>
      <c r="M382">
        <v>2.75</v>
      </c>
      <c r="N382">
        <v>2.7869999999999999</v>
      </c>
      <c r="O382">
        <v>2.8540000000000001</v>
      </c>
      <c r="P382">
        <v>2.903</v>
      </c>
      <c r="Q382">
        <v>2.9359999999999999</v>
      </c>
      <c r="R382">
        <v>2.98</v>
      </c>
      <c r="S382">
        <v>3.036</v>
      </c>
      <c r="T382">
        <v>3.0619999999999998</v>
      </c>
      <c r="U382">
        <v>3.0619999999999998</v>
      </c>
      <c r="V382">
        <v>1.5149999999999999</v>
      </c>
      <c r="W382">
        <v>0</v>
      </c>
      <c r="X382">
        <v>0</v>
      </c>
      <c r="Y382">
        <v>0</v>
      </c>
      <c r="Z382">
        <v>0</v>
      </c>
      <c r="AA382">
        <v>0</v>
      </c>
    </row>
    <row r="383" spans="1:27" x14ac:dyDescent="0.2">
      <c r="A383" t="s">
        <v>399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5.0960000000000001</v>
      </c>
      <c r="K383">
        <v>9.7170000000000005</v>
      </c>
      <c r="L383">
        <v>9.7349999999999994</v>
      </c>
      <c r="M383">
        <v>9.7750000000000004</v>
      </c>
      <c r="N383">
        <v>9.9480000000000004</v>
      </c>
      <c r="O383">
        <v>10.224</v>
      </c>
      <c r="P383">
        <v>10.379</v>
      </c>
      <c r="Q383">
        <v>10.561</v>
      </c>
      <c r="R383">
        <v>10.773</v>
      </c>
      <c r="S383">
        <v>11.000999999999999</v>
      </c>
      <c r="T383">
        <v>11.132</v>
      </c>
      <c r="U383">
        <v>11.14</v>
      </c>
      <c r="V383">
        <v>5.3390000000000004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 x14ac:dyDescent="0.2">
      <c r="A384" t="s">
        <v>434</v>
      </c>
    </row>
    <row r="385" spans="1:27" x14ac:dyDescent="0.2">
      <c r="A385" t="s">
        <v>433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1.51</v>
      </c>
      <c r="K385">
        <v>3.11</v>
      </c>
      <c r="L385">
        <v>3.1269999999999998</v>
      </c>
      <c r="M385">
        <v>3.1509999999999998</v>
      </c>
      <c r="N385">
        <v>3.1779999999999999</v>
      </c>
      <c r="O385">
        <v>3.2389999999999999</v>
      </c>
      <c r="P385">
        <v>3.2970000000000002</v>
      </c>
      <c r="Q385">
        <v>3.3839999999999999</v>
      </c>
      <c r="R385">
        <v>3.49</v>
      </c>
      <c r="S385">
        <v>3.645</v>
      </c>
      <c r="T385">
        <v>3.7730000000000001</v>
      </c>
      <c r="U385">
        <v>3.774</v>
      </c>
      <c r="V385">
        <v>1.9470000000000001</v>
      </c>
      <c r="W385">
        <v>0</v>
      </c>
      <c r="X385">
        <v>0</v>
      </c>
      <c r="Y385">
        <v>0</v>
      </c>
      <c r="Z385">
        <v>0</v>
      </c>
      <c r="AA385">
        <v>0</v>
      </c>
    </row>
    <row r="386" spans="1:27" x14ac:dyDescent="0.2">
      <c r="A386" t="s">
        <v>399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5.4989999999999997</v>
      </c>
      <c r="K386">
        <v>11.1</v>
      </c>
      <c r="L386">
        <v>11.205</v>
      </c>
      <c r="M386">
        <v>11.35</v>
      </c>
      <c r="N386">
        <v>11.494999999999999</v>
      </c>
      <c r="O386">
        <v>11.738</v>
      </c>
      <c r="P386">
        <v>11.949</v>
      </c>
      <c r="Q386">
        <v>12.281000000000001</v>
      </c>
      <c r="R386">
        <v>12.667999999999999</v>
      </c>
      <c r="S386">
        <v>13.055999999999999</v>
      </c>
      <c r="T386">
        <v>13.395</v>
      </c>
      <c r="U386">
        <v>13.367000000000001</v>
      </c>
      <c r="V386">
        <v>6.7480000000000002</v>
      </c>
      <c r="W386">
        <v>0</v>
      </c>
      <c r="X386">
        <v>0</v>
      </c>
      <c r="Y386">
        <v>0</v>
      </c>
      <c r="Z386">
        <v>0</v>
      </c>
      <c r="AA386">
        <v>0</v>
      </c>
    </row>
    <row r="387" spans="1:27" x14ac:dyDescent="0.2">
      <c r="A387" t="s">
        <v>435</v>
      </c>
    </row>
    <row r="388" spans="1:27" x14ac:dyDescent="0.2">
      <c r="A388" t="s">
        <v>433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0.44900000000000001</v>
      </c>
      <c r="K388">
        <v>0.9</v>
      </c>
      <c r="L388">
        <v>0.90400000000000003</v>
      </c>
      <c r="M388">
        <v>0.90600000000000003</v>
      </c>
      <c r="N388">
        <v>0.91900000000000004</v>
      </c>
      <c r="O388">
        <v>0.94499999999999995</v>
      </c>
      <c r="P388">
        <v>0.98099999999999998</v>
      </c>
      <c r="Q388">
        <v>1.03</v>
      </c>
      <c r="R388">
        <v>1.0649999999999999</v>
      </c>
      <c r="S388">
        <v>1.0880000000000001</v>
      </c>
      <c r="T388">
        <v>1.1140000000000001</v>
      </c>
      <c r="U388">
        <v>1.109</v>
      </c>
      <c r="V388">
        <v>0.55600000000000005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 x14ac:dyDescent="0.2">
      <c r="A389" t="s">
        <v>399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1.8640000000000001</v>
      </c>
      <c r="K389">
        <v>3.61</v>
      </c>
      <c r="L389">
        <v>3.6419999999999999</v>
      </c>
      <c r="M389">
        <v>3.665</v>
      </c>
      <c r="N389">
        <v>3.7130000000000001</v>
      </c>
      <c r="O389">
        <v>3.823</v>
      </c>
      <c r="P389">
        <v>3.9689999999999999</v>
      </c>
      <c r="Q389">
        <v>4.1749999999999998</v>
      </c>
      <c r="R389">
        <v>4.2969999999999997</v>
      </c>
      <c r="S389">
        <v>4.375</v>
      </c>
      <c r="T389">
        <v>4.4740000000000002</v>
      </c>
      <c r="U389">
        <v>4.4770000000000003</v>
      </c>
      <c r="V389">
        <v>2.1459999999999999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 x14ac:dyDescent="0.2">
      <c r="A390" t="s">
        <v>436</v>
      </c>
    </row>
    <row r="391" spans="1:27" x14ac:dyDescent="0.2">
      <c r="A391" t="s">
        <v>433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0.9</v>
      </c>
      <c r="K391">
        <v>1.78</v>
      </c>
      <c r="L391">
        <v>1.79</v>
      </c>
      <c r="M391">
        <v>1.8049999999999999</v>
      </c>
      <c r="N391">
        <v>1.831</v>
      </c>
      <c r="O391">
        <v>1.853</v>
      </c>
      <c r="P391">
        <v>1.869</v>
      </c>
      <c r="Q391">
        <v>1.9119999999999999</v>
      </c>
      <c r="R391">
        <v>1.9430000000000001</v>
      </c>
      <c r="S391">
        <v>1.96</v>
      </c>
      <c r="T391">
        <v>1.9750000000000001</v>
      </c>
      <c r="U391">
        <v>1.9630000000000001</v>
      </c>
      <c r="V391">
        <v>0.95599999999999996</v>
      </c>
      <c r="W391">
        <v>0</v>
      </c>
      <c r="X391">
        <v>0</v>
      </c>
      <c r="Y391">
        <v>0</v>
      </c>
      <c r="Z391">
        <v>0</v>
      </c>
      <c r="AA391">
        <v>0</v>
      </c>
    </row>
    <row r="392" spans="1:27" x14ac:dyDescent="0.2">
      <c r="A392" t="s">
        <v>399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3.3889999999999998</v>
      </c>
      <c r="K392">
        <v>6.827</v>
      </c>
      <c r="L392">
        <v>6.8579999999999997</v>
      </c>
      <c r="M392">
        <v>6.899</v>
      </c>
      <c r="N392">
        <v>6.9720000000000004</v>
      </c>
      <c r="O392">
        <v>7.0810000000000004</v>
      </c>
      <c r="P392">
        <v>7.1539999999999999</v>
      </c>
      <c r="Q392">
        <v>7.319</v>
      </c>
      <c r="R392">
        <v>7.44</v>
      </c>
      <c r="S392">
        <v>7.4889999999999999</v>
      </c>
      <c r="T392">
        <v>7.5510000000000002</v>
      </c>
      <c r="U392">
        <v>7.5190000000000001</v>
      </c>
      <c r="V392">
        <v>3.7770000000000001</v>
      </c>
      <c r="W392">
        <v>0</v>
      </c>
      <c r="X392">
        <v>0</v>
      </c>
      <c r="Y392">
        <v>0</v>
      </c>
      <c r="Z392">
        <v>0</v>
      </c>
      <c r="AA392">
        <v>0</v>
      </c>
    </row>
    <row r="393" spans="1:27" x14ac:dyDescent="0.2">
      <c r="A393" t="s">
        <v>437</v>
      </c>
    </row>
    <row r="394" spans="1:27" x14ac:dyDescent="0.2">
      <c r="A394" t="s">
        <v>433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</row>
    <row r="395" spans="1:27" x14ac:dyDescent="0.2">
      <c r="A395" t="s">
        <v>399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</row>
    <row r="397" spans="1:27" x14ac:dyDescent="0.2">
      <c r="A397" t="s">
        <v>438</v>
      </c>
    </row>
    <row r="398" spans="1:27" x14ac:dyDescent="0.2">
      <c r="A398" t="s">
        <v>439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2.4700000000000002</v>
      </c>
      <c r="K398">
        <v>4.9640000000000004</v>
      </c>
      <c r="L398">
        <v>4.9740000000000002</v>
      </c>
      <c r="M398">
        <v>4.984</v>
      </c>
      <c r="N398">
        <v>5.0229999999999997</v>
      </c>
      <c r="O398">
        <v>5.1079999999999997</v>
      </c>
      <c r="P398">
        <v>5.1740000000000004</v>
      </c>
      <c r="Q398">
        <v>5.27</v>
      </c>
      <c r="R398">
        <v>5.3869999999999996</v>
      </c>
      <c r="S398">
        <v>5.4969999999999999</v>
      </c>
      <c r="T398">
        <v>5.601</v>
      </c>
      <c r="U398">
        <v>5.5750000000000002</v>
      </c>
      <c r="V398">
        <v>2.806</v>
      </c>
      <c r="W398">
        <v>0</v>
      </c>
      <c r="X398">
        <v>0</v>
      </c>
      <c r="Y398">
        <v>0</v>
      </c>
      <c r="Z398">
        <v>0</v>
      </c>
      <c r="AA398">
        <v>0</v>
      </c>
    </row>
    <row r="399" spans="1:27" x14ac:dyDescent="0.2">
      <c r="A399" t="s">
        <v>433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9.0500000000000007</v>
      </c>
      <c r="K399">
        <v>18.004000000000001</v>
      </c>
      <c r="L399">
        <v>18.056000000000001</v>
      </c>
      <c r="M399">
        <v>18.135999999999999</v>
      </c>
      <c r="N399">
        <v>18.324000000000002</v>
      </c>
      <c r="O399">
        <v>18.651</v>
      </c>
      <c r="P399">
        <v>18.826000000000001</v>
      </c>
      <c r="Q399">
        <v>19.228999999999999</v>
      </c>
      <c r="R399">
        <v>19.620999999999999</v>
      </c>
      <c r="S399">
        <v>19.925000000000001</v>
      </c>
      <c r="T399">
        <v>20.260999999999999</v>
      </c>
      <c r="U399">
        <v>20.158999999999999</v>
      </c>
      <c r="V399">
        <v>10.053000000000001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 x14ac:dyDescent="0.2">
      <c r="A400" t="s">
        <v>399</v>
      </c>
    </row>
    <row r="401" spans="1:27" x14ac:dyDescent="0.2">
      <c r="A401" t="s">
        <v>440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0.124</v>
      </c>
      <c r="K401">
        <v>0.24199999999999999</v>
      </c>
      <c r="L401">
        <v>0.24299999999999999</v>
      </c>
      <c r="M401">
        <v>0.245</v>
      </c>
      <c r="N401">
        <v>0.248</v>
      </c>
      <c r="O401">
        <v>0.25</v>
      </c>
      <c r="P401">
        <v>0.255</v>
      </c>
      <c r="Q401">
        <v>0.26600000000000001</v>
      </c>
      <c r="R401">
        <v>0.27</v>
      </c>
      <c r="S401">
        <v>0.27900000000000003</v>
      </c>
      <c r="T401">
        <v>0.28899999999999998</v>
      </c>
      <c r="U401">
        <v>0.28799999999999998</v>
      </c>
      <c r="V401">
        <v>0.14499999999999999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 x14ac:dyDescent="0.2">
      <c r="A402" t="s">
        <v>433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0.503</v>
      </c>
      <c r="K402">
        <v>0.98599999999999999</v>
      </c>
      <c r="L402">
        <v>0.995</v>
      </c>
      <c r="M402">
        <v>1.002</v>
      </c>
      <c r="N402">
        <v>1.008</v>
      </c>
      <c r="O402">
        <v>1.02</v>
      </c>
      <c r="P402">
        <v>1.0469999999999999</v>
      </c>
      <c r="Q402">
        <v>1.101</v>
      </c>
      <c r="R402">
        <v>1.117</v>
      </c>
      <c r="S402">
        <v>1.1459999999999999</v>
      </c>
      <c r="T402">
        <v>1.175</v>
      </c>
      <c r="U402">
        <v>1.1739999999999999</v>
      </c>
      <c r="V402">
        <v>0.58099999999999996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 x14ac:dyDescent="0.2">
      <c r="A403" t="s">
        <v>399</v>
      </c>
    </row>
    <row r="404" spans="1:27" x14ac:dyDescent="0.2">
      <c r="A404" t="s">
        <v>441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0.45400000000000001</v>
      </c>
      <c r="K404">
        <v>0.9</v>
      </c>
      <c r="L404">
        <v>0.90700000000000003</v>
      </c>
      <c r="M404">
        <v>0.92</v>
      </c>
      <c r="N404">
        <v>0.94099999999999995</v>
      </c>
      <c r="O404">
        <v>0.97199999999999998</v>
      </c>
      <c r="P404">
        <v>1.008</v>
      </c>
      <c r="Q404">
        <v>1.042</v>
      </c>
      <c r="R404">
        <v>1.069</v>
      </c>
      <c r="S404">
        <v>1.1120000000000001</v>
      </c>
      <c r="T404">
        <v>1.133</v>
      </c>
      <c r="U404">
        <v>1.137</v>
      </c>
      <c r="V404">
        <v>0.55600000000000005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 x14ac:dyDescent="0.2">
      <c r="A405" t="s">
        <v>433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2.0270000000000001</v>
      </c>
      <c r="K405">
        <v>3.895</v>
      </c>
      <c r="L405">
        <v>3.93</v>
      </c>
      <c r="M405">
        <v>3.972</v>
      </c>
      <c r="N405">
        <v>4.0549999999999997</v>
      </c>
      <c r="O405">
        <v>4.1870000000000003</v>
      </c>
      <c r="P405">
        <v>4.3280000000000003</v>
      </c>
      <c r="Q405">
        <v>4.4740000000000002</v>
      </c>
      <c r="R405">
        <v>4.5759999999999996</v>
      </c>
      <c r="S405">
        <v>4.7089999999999996</v>
      </c>
      <c r="T405">
        <v>4.774</v>
      </c>
      <c r="U405">
        <v>4.79</v>
      </c>
      <c r="V405">
        <v>2.2799999999999998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 x14ac:dyDescent="0.2">
      <c r="A406" t="s">
        <v>399</v>
      </c>
    </row>
    <row r="407" spans="1:27" x14ac:dyDescent="0.2">
      <c r="A407" t="s">
        <v>442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0.55800000000000005</v>
      </c>
      <c r="K407">
        <v>1.1220000000000001</v>
      </c>
      <c r="L407">
        <v>1.1319999999999999</v>
      </c>
      <c r="M407">
        <v>1.1499999999999999</v>
      </c>
      <c r="N407">
        <v>1.169</v>
      </c>
      <c r="O407">
        <v>1.2050000000000001</v>
      </c>
      <c r="P407">
        <v>1.2370000000000001</v>
      </c>
      <c r="Q407">
        <v>1.294</v>
      </c>
      <c r="R407">
        <v>1.3520000000000001</v>
      </c>
      <c r="S407">
        <v>1.399</v>
      </c>
      <c r="T407">
        <v>1.4259999999999999</v>
      </c>
      <c r="U407">
        <v>1.427</v>
      </c>
      <c r="V407">
        <v>0.71099999999999997</v>
      </c>
      <c r="W407">
        <v>0</v>
      </c>
      <c r="X407">
        <v>0</v>
      </c>
      <c r="Y407">
        <v>0</v>
      </c>
      <c r="Z407">
        <v>0</v>
      </c>
      <c r="AA407">
        <v>0</v>
      </c>
    </row>
    <row r="408" spans="1:27" x14ac:dyDescent="0.2">
      <c r="A408" t="s">
        <v>433</v>
      </c>
      <c r="C408">
        <v>0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2.4430000000000001</v>
      </c>
      <c r="K408">
        <v>4.7869999999999999</v>
      </c>
      <c r="L408">
        <v>4.8390000000000004</v>
      </c>
      <c r="M408">
        <v>4.9039999999999999</v>
      </c>
      <c r="N408">
        <v>4.9909999999999997</v>
      </c>
      <c r="O408">
        <v>5.1520000000000001</v>
      </c>
      <c r="P408">
        <v>5.3029999999999999</v>
      </c>
      <c r="Q408">
        <v>5.532</v>
      </c>
      <c r="R408">
        <v>5.7789999999999999</v>
      </c>
      <c r="S408">
        <v>5.9059999999999997</v>
      </c>
      <c r="T408">
        <v>5.9880000000000004</v>
      </c>
      <c r="U408">
        <v>5.9889999999999999</v>
      </c>
      <c r="V408">
        <v>2.931</v>
      </c>
      <c r="W408">
        <v>0</v>
      </c>
      <c r="X408">
        <v>0</v>
      </c>
      <c r="Y408">
        <v>0</v>
      </c>
      <c r="Z408">
        <v>0</v>
      </c>
      <c r="AA408">
        <v>0</v>
      </c>
    </row>
    <row r="409" spans="1:27" x14ac:dyDescent="0.2">
      <c r="A409" t="s">
        <v>399</v>
      </c>
    </row>
    <row r="410" spans="1:27" x14ac:dyDescent="0.2">
      <c r="A410" t="s">
        <v>443</v>
      </c>
      <c r="C410">
        <v>0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0.40400000000000003</v>
      </c>
      <c r="K410">
        <v>0.82899999999999996</v>
      </c>
      <c r="L410">
        <v>0.84299999999999997</v>
      </c>
      <c r="M410">
        <v>0.85699999999999998</v>
      </c>
      <c r="N410">
        <v>0.874</v>
      </c>
      <c r="O410">
        <v>0.86699999999999999</v>
      </c>
      <c r="P410">
        <v>0.84099999999999997</v>
      </c>
      <c r="Q410">
        <v>0.84099999999999997</v>
      </c>
      <c r="R410">
        <v>0.85899999999999999</v>
      </c>
      <c r="S410">
        <v>0.877</v>
      </c>
      <c r="T410">
        <v>0.88800000000000001</v>
      </c>
      <c r="U410">
        <v>0.89900000000000002</v>
      </c>
      <c r="V410">
        <v>0.46899999999999997</v>
      </c>
      <c r="W410">
        <v>0</v>
      </c>
      <c r="X410">
        <v>0</v>
      </c>
      <c r="Y410">
        <v>0</v>
      </c>
      <c r="Z410">
        <v>0</v>
      </c>
      <c r="AA410">
        <v>0</v>
      </c>
    </row>
    <row r="411" spans="1:27" x14ac:dyDescent="0.2">
      <c r="A411" t="s">
        <v>433</v>
      </c>
      <c r="C411">
        <v>0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1.331</v>
      </c>
      <c r="K411">
        <v>2.6150000000000002</v>
      </c>
      <c r="L411">
        <v>2.6560000000000001</v>
      </c>
      <c r="M411">
        <v>2.7269999999999999</v>
      </c>
      <c r="N411">
        <v>2.7970000000000002</v>
      </c>
      <c r="O411">
        <v>2.79</v>
      </c>
      <c r="P411">
        <v>2.7709999999999999</v>
      </c>
      <c r="Q411">
        <v>2.8069999999999999</v>
      </c>
      <c r="R411">
        <v>2.8809999999999998</v>
      </c>
      <c r="S411">
        <v>2.972</v>
      </c>
      <c r="T411">
        <v>3.0329999999999999</v>
      </c>
      <c r="U411">
        <v>3.0920000000000001</v>
      </c>
      <c r="V411">
        <v>1.5449999999999999</v>
      </c>
      <c r="W411">
        <v>0</v>
      </c>
      <c r="X411">
        <v>0</v>
      </c>
      <c r="Y411">
        <v>0</v>
      </c>
      <c r="Z411">
        <v>0</v>
      </c>
      <c r="AA411">
        <v>0</v>
      </c>
    </row>
    <row r="412" spans="1:27" x14ac:dyDescent="0.2">
      <c r="A412" t="s">
        <v>399</v>
      </c>
    </row>
    <row r="413" spans="1:27" x14ac:dyDescent="0.2">
      <c r="A413" t="s">
        <v>444</v>
      </c>
      <c r="C413">
        <v>0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0.18099999999999999</v>
      </c>
      <c r="K413">
        <v>0.33200000000000002</v>
      </c>
      <c r="L413">
        <v>0.29199999999999998</v>
      </c>
      <c r="M413">
        <v>0.28899999999999998</v>
      </c>
      <c r="N413">
        <v>0.29399999999999998</v>
      </c>
      <c r="O413">
        <v>0.32700000000000001</v>
      </c>
      <c r="P413">
        <v>0.373</v>
      </c>
      <c r="Q413">
        <v>0.376</v>
      </c>
      <c r="R413">
        <v>0.36499999999999999</v>
      </c>
      <c r="S413">
        <v>0.38100000000000001</v>
      </c>
      <c r="T413">
        <v>0.39300000000000002</v>
      </c>
      <c r="U413">
        <v>0.38400000000000001</v>
      </c>
      <c r="V413">
        <v>0.185</v>
      </c>
      <c r="W413">
        <v>0</v>
      </c>
      <c r="X413">
        <v>0</v>
      </c>
      <c r="Y413">
        <v>0</v>
      </c>
      <c r="Z413">
        <v>0</v>
      </c>
      <c r="AA413">
        <v>0</v>
      </c>
    </row>
    <row r="414" spans="1:27" x14ac:dyDescent="0.2">
      <c r="A414" t="s">
        <v>433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0.378</v>
      </c>
      <c r="K414">
        <v>0.67500000000000004</v>
      </c>
      <c r="L414">
        <v>0.61499999999999999</v>
      </c>
      <c r="M414">
        <v>0.61299999999999999</v>
      </c>
      <c r="N414">
        <v>0.62</v>
      </c>
      <c r="O414">
        <v>0.72399999999999998</v>
      </c>
      <c r="P414">
        <v>0.82799999999999996</v>
      </c>
      <c r="Q414">
        <v>0.82799999999999996</v>
      </c>
      <c r="R414">
        <v>0.83199999999999996</v>
      </c>
      <c r="S414">
        <v>0.88</v>
      </c>
      <c r="T414">
        <v>0.92400000000000004</v>
      </c>
      <c r="U414">
        <v>0.90400000000000003</v>
      </c>
      <c r="V414">
        <v>0.42199999999999999</v>
      </c>
      <c r="W414">
        <v>0</v>
      </c>
      <c r="X414">
        <v>0</v>
      </c>
      <c r="Y414">
        <v>0</v>
      </c>
      <c r="Z414">
        <v>0</v>
      </c>
      <c r="AA414">
        <v>0</v>
      </c>
    </row>
    <row r="415" spans="1:27" x14ac:dyDescent="0.2">
      <c r="A415" t="s">
        <v>399</v>
      </c>
    </row>
    <row r="416" spans="1:27" x14ac:dyDescent="0.2">
      <c r="A416" t="s">
        <v>445</v>
      </c>
      <c r="C416">
        <v>0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3.5999999999999997E-2</v>
      </c>
      <c r="K416">
        <v>0.107</v>
      </c>
      <c r="L416">
        <v>0.13600000000000001</v>
      </c>
      <c r="M416">
        <v>0.13600000000000001</v>
      </c>
      <c r="N416">
        <v>0.13400000000000001</v>
      </c>
      <c r="O416">
        <v>0.13200000000000001</v>
      </c>
      <c r="P416">
        <v>0.13600000000000001</v>
      </c>
      <c r="Q416">
        <v>0.14699999999999999</v>
      </c>
      <c r="R416">
        <v>0.155</v>
      </c>
      <c r="S416">
        <v>0.16</v>
      </c>
      <c r="T416">
        <v>0.16400000000000001</v>
      </c>
      <c r="U416">
        <v>0.16900000000000001</v>
      </c>
      <c r="V416">
        <v>8.6999999999999994E-2</v>
      </c>
      <c r="W416">
        <v>0</v>
      </c>
      <c r="X416">
        <v>0</v>
      </c>
      <c r="Y416">
        <v>0</v>
      </c>
      <c r="Z416">
        <v>0</v>
      </c>
      <c r="AA416">
        <v>0</v>
      </c>
    </row>
    <row r="417" spans="1:27" x14ac:dyDescent="0.2">
      <c r="A417" t="s">
        <v>433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7.4999999999999997E-2</v>
      </c>
      <c r="K417">
        <v>0.21199999999999999</v>
      </c>
      <c r="L417">
        <v>0.27100000000000002</v>
      </c>
      <c r="M417">
        <v>0.27200000000000002</v>
      </c>
      <c r="N417">
        <v>0.26600000000000001</v>
      </c>
      <c r="O417">
        <v>0.27300000000000002</v>
      </c>
      <c r="P417">
        <v>0.28100000000000003</v>
      </c>
      <c r="Q417">
        <v>0.29599999999999999</v>
      </c>
      <c r="R417">
        <v>0.307</v>
      </c>
      <c r="S417">
        <v>0.318</v>
      </c>
      <c r="T417">
        <v>0.32200000000000001</v>
      </c>
      <c r="U417">
        <v>0.32100000000000001</v>
      </c>
      <c r="V417">
        <v>0.16200000000000001</v>
      </c>
      <c r="W417">
        <v>0</v>
      </c>
      <c r="X417">
        <v>0</v>
      </c>
      <c r="Y417">
        <v>0</v>
      </c>
      <c r="Z417">
        <v>0</v>
      </c>
      <c r="AA417">
        <v>0</v>
      </c>
    </row>
    <row r="418" spans="1:27" x14ac:dyDescent="0.2">
      <c r="A418" t="s">
        <v>399</v>
      </c>
    </row>
    <row r="419" spans="1:27" x14ac:dyDescent="0.2">
      <c r="A419" t="s">
        <v>446</v>
      </c>
      <c r="C419">
        <v>0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1.9E-2</v>
      </c>
      <c r="K419">
        <v>3.7999999999999999E-2</v>
      </c>
      <c r="L419">
        <v>3.7999999999999999E-2</v>
      </c>
      <c r="M419">
        <v>3.1E-2</v>
      </c>
      <c r="N419">
        <v>3.2000000000000001E-2</v>
      </c>
      <c r="O419">
        <v>0.03</v>
      </c>
      <c r="P419">
        <v>2.7E-2</v>
      </c>
      <c r="Q419">
        <v>2.5999999999999999E-2</v>
      </c>
      <c r="R419">
        <v>2.1999999999999999E-2</v>
      </c>
      <c r="S419">
        <v>2.4E-2</v>
      </c>
      <c r="T419">
        <v>0.03</v>
      </c>
      <c r="U419">
        <v>2.9000000000000001E-2</v>
      </c>
      <c r="V419">
        <v>1.4999999999999999E-2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 x14ac:dyDescent="0.2">
      <c r="A420" t="s">
        <v>433</v>
      </c>
      <c r="C420">
        <v>0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4.1000000000000002E-2</v>
      </c>
      <c r="K420">
        <v>8.1000000000000003E-2</v>
      </c>
      <c r="L420">
        <v>7.8E-2</v>
      </c>
      <c r="M420">
        <v>6.3E-2</v>
      </c>
      <c r="N420">
        <v>6.5000000000000002E-2</v>
      </c>
      <c r="O420">
        <v>6.8000000000000005E-2</v>
      </c>
      <c r="P420">
        <v>6.7000000000000004E-2</v>
      </c>
      <c r="Q420">
        <v>6.9000000000000006E-2</v>
      </c>
      <c r="R420">
        <v>6.3E-2</v>
      </c>
      <c r="S420">
        <v>6.6000000000000003E-2</v>
      </c>
      <c r="T420">
        <v>7.4999999999999997E-2</v>
      </c>
      <c r="U420">
        <v>7.2999999999999995E-2</v>
      </c>
      <c r="V420">
        <v>3.5999999999999997E-2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 x14ac:dyDescent="0.2">
      <c r="A421" t="s">
        <v>399</v>
      </c>
    </row>
    <row r="423" spans="1:27" x14ac:dyDescent="0.2">
      <c r="A423" t="s">
        <v>15</v>
      </c>
    </row>
    <row r="424" spans="1:27" x14ac:dyDescent="0.2">
      <c r="A424" t="s">
        <v>433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4.2469999999999999</v>
      </c>
      <c r="K424">
        <v>8.5340000000000007</v>
      </c>
      <c r="L424">
        <v>8.5660000000000007</v>
      </c>
      <c r="M424">
        <v>8.6120000000000001</v>
      </c>
      <c r="N424">
        <v>8.7149999999999999</v>
      </c>
      <c r="O424">
        <v>8.891</v>
      </c>
      <c r="P424">
        <v>9.0500000000000007</v>
      </c>
      <c r="Q424">
        <v>9.2620000000000005</v>
      </c>
      <c r="R424">
        <v>9.4779999999999998</v>
      </c>
      <c r="S424">
        <v>9.7289999999999992</v>
      </c>
      <c r="T424">
        <v>9.9239999999999995</v>
      </c>
      <c r="U424">
        <v>9.9079999999999995</v>
      </c>
      <c r="V424">
        <v>4.9749999999999996</v>
      </c>
      <c r="W424">
        <v>0</v>
      </c>
      <c r="X424">
        <v>0</v>
      </c>
      <c r="Y424">
        <v>0</v>
      </c>
      <c r="Z424">
        <v>0</v>
      </c>
      <c r="AA424">
        <v>0</v>
      </c>
    </row>
    <row r="425" spans="1:27" x14ac:dyDescent="0.2">
      <c r="A425" t="s">
        <v>399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15.848000000000001</v>
      </c>
      <c r="K425">
        <v>31.254999999999999</v>
      </c>
      <c r="L425">
        <v>31.439</v>
      </c>
      <c r="M425">
        <v>31.689</v>
      </c>
      <c r="N425">
        <v>32.127000000000002</v>
      </c>
      <c r="O425">
        <v>32.866</v>
      </c>
      <c r="P425">
        <v>33.451000000000001</v>
      </c>
      <c r="Q425">
        <v>34.335999999999999</v>
      </c>
      <c r="R425">
        <v>35.177</v>
      </c>
      <c r="S425">
        <v>35.920999999999999</v>
      </c>
      <c r="T425">
        <v>36.552999999999997</v>
      </c>
      <c r="U425">
        <v>36.503</v>
      </c>
      <c r="V425">
        <v>18.010000000000002</v>
      </c>
      <c r="W425">
        <v>0</v>
      </c>
      <c r="X425">
        <v>0</v>
      </c>
      <c r="Y425">
        <v>0</v>
      </c>
      <c r="Z425">
        <v>0</v>
      </c>
      <c r="AA425">
        <v>0</v>
      </c>
    </row>
    <row r="427" spans="1:27" x14ac:dyDescent="0.2">
      <c r="A427" t="s">
        <v>447</v>
      </c>
      <c r="B427">
        <v>2011</v>
      </c>
      <c r="C427">
        <v>2012</v>
      </c>
      <c r="D427">
        <v>2013</v>
      </c>
      <c r="E427">
        <v>2014</v>
      </c>
      <c r="F427">
        <v>2015</v>
      </c>
      <c r="G427">
        <v>2016</v>
      </c>
      <c r="H427">
        <v>2017</v>
      </c>
      <c r="I427">
        <v>2018</v>
      </c>
      <c r="J427">
        <v>2019</v>
      </c>
      <c r="K427">
        <v>2020</v>
      </c>
      <c r="L427">
        <v>2021</v>
      </c>
      <c r="M427">
        <v>2022</v>
      </c>
      <c r="N427">
        <v>2023</v>
      </c>
      <c r="O427">
        <v>2024</v>
      </c>
      <c r="P427">
        <v>2025</v>
      </c>
      <c r="Q427">
        <v>2026</v>
      </c>
      <c r="R427">
        <v>2027</v>
      </c>
      <c r="S427">
        <v>2028</v>
      </c>
      <c r="T427">
        <v>2029</v>
      </c>
      <c r="U427">
        <v>2030</v>
      </c>
      <c r="V427">
        <v>2031</v>
      </c>
      <c r="W427">
        <v>2032</v>
      </c>
      <c r="X427">
        <v>2033</v>
      </c>
      <c r="Y427">
        <v>2034</v>
      </c>
      <c r="Z427">
        <v>2035</v>
      </c>
      <c r="AA427">
        <v>2036</v>
      </c>
    </row>
    <row r="428" spans="1:27" x14ac:dyDescent="0.2">
      <c r="A428" t="s">
        <v>433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8.4529999999999994</v>
      </c>
      <c r="K428">
        <v>8.5289999999999999</v>
      </c>
      <c r="L428">
        <v>8.5370000000000008</v>
      </c>
      <c r="M428">
        <v>8.6289999999999996</v>
      </c>
      <c r="N428">
        <v>8.7479999999999993</v>
      </c>
      <c r="O428">
        <v>9.0269999999999992</v>
      </c>
      <c r="P428">
        <v>9.0440000000000005</v>
      </c>
      <c r="Q428">
        <v>9.42</v>
      </c>
      <c r="R428">
        <v>9.5020000000000007</v>
      </c>
      <c r="S428">
        <v>10.005000000000001</v>
      </c>
      <c r="T428">
        <v>9.9979999999999993</v>
      </c>
      <c r="U428">
        <v>9.9610000000000003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</row>
    <row r="429" spans="1:27" x14ac:dyDescent="0.2">
      <c r="A429" t="s">
        <v>399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31.116</v>
      </c>
      <c r="K429">
        <v>31.431000000000001</v>
      </c>
      <c r="L429">
        <v>31.486999999999998</v>
      </c>
      <c r="M429">
        <v>31.879000000000001</v>
      </c>
      <c r="N429">
        <v>32.378</v>
      </c>
      <c r="O429">
        <v>33.414999999999999</v>
      </c>
      <c r="P429">
        <v>33.529000000000003</v>
      </c>
      <c r="Q429">
        <v>35.049999999999997</v>
      </c>
      <c r="R429">
        <v>35.332999999999998</v>
      </c>
      <c r="S429">
        <v>36.533000000000001</v>
      </c>
      <c r="T429">
        <v>36.566000000000003</v>
      </c>
      <c r="U429">
        <v>36.459000000000003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</row>
    <row r="433" spans="1:27" x14ac:dyDescent="0.2">
      <c r="A433" t="s">
        <v>36</v>
      </c>
      <c r="B433" t="s">
        <v>37</v>
      </c>
      <c r="C433" t="s">
        <v>38</v>
      </c>
      <c r="D433" t="s">
        <v>39</v>
      </c>
      <c r="E433" t="s">
        <v>40</v>
      </c>
    </row>
    <row r="436" spans="1:27" x14ac:dyDescent="0.2">
      <c r="A436" t="s">
        <v>44</v>
      </c>
    </row>
    <row r="437" spans="1:27" x14ac:dyDescent="0.2">
      <c r="A437" t="s">
        <v>448</v>
      </c>
      <c r="B437" t="s">
        <v>449</v>
      </c>
      <c r="C437" t="s">
        <v>450</v>
      </c>
      <c r="D437" t="s">
        <v>451</v>
      </c>
    </row>
    <row r="440" spans="1:27" x14ac:dyDescent="0.2">
      <c r="A440" t="s">
        <v>8</v>
      </c>
    </row>
    <row r="441" spans="1:27" x14ac:dyDescent="0.2">
      <c r="A441" t="s">
        <v>452</v>
      </c>
      <c r="B441">
        <v>2011</v>
      </c>
      <c r="C441">
        <v>2012</v>
      </c>
      <c r="D441">
        <v>2013</v>
      </c>
      <c r="E441">
        <v>2014</v>
      </c>
      <c r="F441">
        <v>2015</v>
      </c>
      <c r="G441">
        <v>2016</v>
      </c>
      <c r="H441">
        <v>2017</v>
      </c>
      <c r="I441">
        <v>2018</v>
      </c>
      <c r="J441">
        <v>2019</v>
      </c>
      <c r="K441">
        <v>2020</v>
      </c>
      <c r="L441">
        <v>2021</v>
      </c>
      <c r="M441">
        <v>2022</v>
      </c>
      <c r="N441">
        <v>2023</v>
      </c>
      <c r="O441">
        <v>2024</v>
      </c>
      <c r="P441">
        <v>2025</v>
      </c>
      <c r="Q441">
        <v>2026</v>
      </c>
      <c r="R441">
        <v>2027</v>
      </c>
      <c r="S441">
        <v>2028</v>
      </c>
      <c r="T441">
        <v>2029</v>
      </c>
      <c r="U441">
        <v>2030</v>
      </c>
      <c r="V441">
        <v>2031</v>
      </c>
      <c r="W441">
        <v>2032</v>
      </c>
      <c r="X441">
        <v>2033</v>
      </c>
      <c r="Y441">
        <v>2034</v>
      </c>
      <c r="Z441">
        <v>2035</v>
      </c>
      <c r="AA441">
        <v>2036</v>
      </c>
    </row>
    <row r="442" spans="1:27" x14ac:dyDescent="0.2">
      <c r="A442" t="s">
        <v>453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4.1740000000000004</v>
      </c>
      <c r="K442">
        <v>4.202</v>
      </c>
      <c r="L442">
        <v>4.2350000000000003</v>
      </c>
      <c r="M442">
        <v>4.2640000000000002</v>
      </c>
      <c r="N442">
        <v>4.2480000000000002</v>
      </c>
      <c r="O442">
        <v>4.2530000000000001</v>
      </c>
      <c r="P442">
        <v>4.1790000000000003</v>
      </c>
      <c r="Q442">
        <v>4.149</v>
      </c>
      <c r="R442">
        <v>4.1619999999999999</v>
      </c>
      <c r="S442">
        <v>4.2229999999999999</v>
      </c>
      <c r="T442">
        <v>4.2119999999999997</v>
      </c>
      <c r="U442">
        <v>4.3440000000000003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</row>
    <row r="443" spans="1:27" x14ac:dyDescent="0.2">
      <c r="A443" t="s">
        <v>454</v>
      </c>
      <c r="B443">
        <v>0</v>
      </c>
      <c r="C443">
        <v>0</v>
      </c>
      <c r="D443">
        <v>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19.53</v>
      </c>
      <c r="K443">
        <v>19.309000000000001</v>
      </c>
      <c r="L443">
        <v>19.466000000000001</v>
      </c>
      <c r="M443">
        <v>19.427</v>
      </c>
      <c r="N443">
        <v>20.472000000000001</v>
      </c>
      <c r="O443">
        <v>20.347999999999999</v>
      </c>
      <c r="P443">
        <v>20.623000000000001</v>
      </c>
      <c r="Q443">
        <v>21.632000000000001</v>
      </c>
      <c r="R443">
        <v>21.861000000000001</v>
      </c>
      <c r="S443">
        <v>22.146999999999998</v>
      </c>
      <c r="T443">
        <v>22.341999999999999</v>
      </c>
      <c r="U443">
        <v>23.521999999999998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</row>
    <row r="444" spans="1:27" x14ac:dyDescent="0.2">
      <c r="A444" t="s">
        <v>455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2.6960000000000002</v>
      </c>
      <c r="K444">
        <v>2.6549999999999998</v>
      </c>
      <c r="L444">
        <v>2.6419999999999999</v>
      </c>
      <c r="M444">
        <v>2.62</v>
      </c>
      <c r="N444">
        <v>2.633</v>
      </c>
      <c r="O444">
        <v>2.6480000000000001</v>
      </c>
      <c r="P444">
        <v>2.504</v>
      </c>
      <c r="Q444">
        <v>2.5430000000000001</v>
      </c>
      <c r="R444">
        <v>2.5630000000000002</v>
      </c>
      <c r="S444">
        <v>2.5779999999999998</v>
      </c>
      <c r="T444">
        <v>2.5720000000000001</v>
      </c>
      <c r="U444">
        <v>2.681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</row>
    <row r="445" spans="1:27" x14ac:dyDescent="0.2">
      <c r="A445" t="s">
        <v>456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14.452999999999999</v>
      </c>
      <c r="K445">
        <v>14.68</v>
      </c>
      <c r="L445">
        <v>14.81</v>
      </c>
      <c r="M445">
        <v>14.888</v>
      </c>
      <c r="N445">
        <v>15.673</v>
      </c>
      <c r="O445">
        <v>16.010999999999999</v>
      </c>
      <c r="P445">
        <v>16.09</v>
      </c>
      <c r="Q445">
        <v>17.149000000000001</v>
      </c>
      <c r="R445">
        <v>17.565000000000001</v>
      </c>
      <c r="S445">
        <v>17.931000000000001</v>
      </c>
      <c r="T445">
        <v>18.13</v>
      </c>
      <c r="U445">
        <v>19.172000000000001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</row>
    <row r="449" spans="1:27" x14ac:dyDescent="0.2">
      <c r="A449" t="s">
        <v>227</v>
      </c>
    </row>
    <row r="450" spans="1:27" x14ac:dyDescent="0.2">
      <c r="A450" t="s">
        <v>452</v>
      </c>
      <c r="B450">
        <v>2011</v>
      </c>
      <c r="C450">
        <v>2012</v>
      </c>
      <c r="D450">
        <v>2013</v>
      </c>
      <c r="E450">
        <v>2014</v>
      </c>
      <c r="F450">
        <v>2015</v>
      </c>
      <c r="G450">
        <v>2016</v>
      </c>
      <c r="H450">
        <v>2017</v>
      </c>
      <c r="I450">
        <v>2018</v>
      </c>
      <c r="J450">
        <v>2019</v>
      </c>
      <c r="K450">
        <v>2020</v>
      </c>
      <c r="L450">
        <v>2021</v>
      </c>
      <c r="M450">
        <v>2022</v>
      </c>
      <c r="N450">
        <v>2023</v>
      </c>
      <c r="O450">
        <v>2024</v>
      </c>
      <c r="P450">
        <v>2025</v>
      </c>
      <c r="Q450">
        <v>2026</v>
      </c>
      <c r="R450">
        <v>2027</v>
      </c>
      <c r="S450">
        <v>2028</v>
      </c>
      <c r="T450">
        <v>2029</v>
      </c>
      <c r="U450">
        <v>2030</v>
      </c>
      <c r="V450">
        <v>2031</v>
      </c>
      <c r="W450">
        <v>2032</v>
      </c>
      <c r="X450">
        <v>2033</v>
      </c>
      <c r="Y450">
        <v>2034</v>
      </c>
      <c r="Z450">
        <v>2035</v>
      </c>
      <c r="AA450">
        <v>2036</v>
      </c>
    </row>
    <row r="451" spans="1:27" x14ac:dyDescent="0.2">
      <c r="A451" t="s">
        <v>453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4.1740000000000004</v>
      </c>
      <c r="K451">
        <v>4.202</v>
      </c>
      <c r="L451">
        <v>4.2350000000000003</v>
      </c>
      <c r="M451">
        <v>4.2640000000000002</v>
      </c>
      <c r="N451">
        <v>4.2480000000000002</v>
      </c>
      <c r="O451">
        <v>4.2530000000000001</v>
      </c>
      <c r="P451">
        <v>4.1790000000000003</v>
      </c>
      <c r="Q451">
        <v>4.149</v>
      </c>
      <c r="R451">
        <v>4.1619999999999999</v>
      </c>
      <c r="S451">
        <v>4.2229999999999999</v>
      </c>
      <c r="T451">
        <v>4.2119999999999997</v>
      </c>
      <c r="U451">
        <v>4.3440000000000003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 x14ac:dyDescent="0.2">
      <c r="A452" t="s">
        <v>454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19.53</v>
      </c>
      <c r="K452">
        <v>19.309000000000001</v>
      </c>
      <c r="L452">
        <v>19.466000000000001</v>
      </c>
      <c r="M452">
        <v>19.427</v>
      </c>
      <c r="N452">
        <v>20.472000000000001</v>
      </c>
      <c r="O452">
        <v>20.347999999999999</v>
      </c>
      <c r="P452">
        <v>20.623000000000001</v>
      </c>
      <c r="Q452">
        <v>21.632000000000001</v>
      </c>
      <c r="R452">
        <v>21.861000000000001</v>
      </c>
      <c r="S452">
        <v>22.146999999999998</v>
      </c>
      <c r="T452">
        <v>22.341999999999999</v>
      </c>
      <c r="U452">
        <v>23.521999999999998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 x14ac:dyDescent="0.2">
      <c r="A453" t="s">
        <v>455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2.6960000000000002</v>
      </c>
      <c r="K453">
        <v>2.6549999999999998</v>
      </c>
      <c r="L453">
        <v>2.6419999999999999</v>
      </c>
      <c r="M453">
        <v>2.62</v>
      </c>
      <c r="N453">
        <v>2.633</v>
      </c>
      <c r="O453">
        <v>2.6480000000000001</v>
      </c>
      <c r="P453">
        <v>2.504</v>
      </c>
      <c r="Q453">
        <v>2.5430000000000001</v>
      </c>
      <c r="R453">
        <v>2.5630000000000002</v>
      </c>
      <c r="S453">
        <v>2.5779999999999998</v>
      </c>
      <c r="T453">
        <v>2.5720000000000001</v>
      </c>
      <c r="U453">
        <v>2.681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 x14ac:dyDescent="0.2">
      <c r="A454" t="s">
        <v>456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14.452999999999999</v>
      </c>
      <c r="K454">
        <v>14.68</v>
      </c>
      <c r="L454">
        <v>14.81</v>
      </c>
      <c r="M454">
        <v>14.888</v>
      </c>
      <c r="N454">
        <v>15.673</v>
      </c>
      <c r="O454">
        <v>16.010999999999999</v>
      </c>
      <c r="P454">
        <v>16.09</v>
      </c>
      <c r="Q454">
        <v>17.149000000000001</v>
      </c>
      <c r="R454">
        <v>17.565000000000001</v>
      </c>
      <c r="S454">
        <v>17.931000000000001</v>
      </c>
      <c r="T454">
        <v>18.13</v>
      </c>
      <c r="U454">
        <v>19.172000000000001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7" spans="1:27" x14ac:dyDescent="0.2">
      <c r="A457" t="s">
        <v>44</v>
      </c>
    </row>
    <row r="458" spans="1:27" x14ac:dyDescent="0.2">
      <c r="A458" t="s">
        <v>3</v>
      </c>
    </row>
    <row r="460" spans="1:27" x14ac:dyDescent="0.2">
      <c r="A460" t="s">
        <v>457</v>
      </c>
    </row>
    <row r="463" spans="1:27" x14ac:dyDescent="0.2">
      <c r="A463" t="s">
        <v>8</v>
      </c>
    </row>
    <row r="464" spans="1:27" x14ac:dyDescent="0.2">
      <c r="A464" t="s">
        <v>9</v>
      </c>
      <c r="D464">
        <v>2011</v>
      </c>
      <c r="E464">
        <v>2012</v>
      </c>
      <c r="F464">
        <v>2013</v>
      </c>
      <c r="G464">
        <v>2014</v>
      </c>
      <c r="H464">
        <v>2015</v>
      </c>
      <c r="I464">
        <v>2016</v>
      </c>
      <c r="J464">
        <v>2017</v>
      </c>
      <c r="K464">
        <v>2018</v>
      </c>
      <c r="L464">
        <v>2019</v>
      </c>
      <c r="M464">
        <v>2020</v>
      </c>
      <c r="N464">
        <v>2021</v>
      </c>
      <c r="O464">
        <v>2022</v>
      </c>
      <c r="P464">
        <v>2023</v>
      </c>
      <c r="Q464">
        <v>2024</v>
      </c>
      <c r="R464">
        <v>2025</v>
      </c>
      <c r="S464">
        <v>2026</v>
      </c>
      <c r="T464">
        <v>2027</v>
      </c>
      <c r="U464">
        <v>2028</v>
      </c>
      <c r="V464">
        <v>2029</v>
      </c>
      <c r="W464">
        <v>2030</v>
      </c>
      <c r="X464">
        <v>2031</v>
      </c>
      <c r="Y464">
        <v>2032</v>
      </c>
      <c r="Z464">
        <v>2033</v>
      </c>
      <c r="AA464" t="s">
        <v>65</v>
      </c>
    </row>
    <row r="465" spans="1:27" x14ac:dyDescent="0.2">
      <c r="A465" t="s">
        <v>458</v>
      </c>
      <c r="C465">
        <v>0</v>
      </c>
      <c r="D465" t="s">
        <v>67</v>
      </c>
      <c r="E465" t="s">
        <v>67</v>
      </c>
      <c r="F465" t="s">
        <v>67</v>
      </c>
      <c r="G465" t="s">
        <v>67</v>
      </c>
      <c r="H465" t="s">
        <v>67</v>
      </c>
      <c r="I465" t="s">
        <v>67</v>
      </c>
      <c r="J465" t="s">
        <v>67</v>
      </c>
      <c r="K465" t="s">
        <v>459</v>
      </c>
      <c r="L465" t="s">
        <v>460</v>
      </c>
      <c r="M465" t="s">
        <v>461</v>
      </c>
      <c r="N465" t="s">
        <v>462</v>
      </c>
      <c r="O465" t="s">
        <v>463</v>
      </c>
      <c r="P465" t="s">
        <v>464</v>
      </c>
      <c r="Q465" t="s">
        <v>465</v>
      </c>
      <c r="R465" t="s">
        <v>466</v>
      </c>
      <c r="S465" t="s">
        <v>467</v>
      </c>
      <c r="T465" t="s">
        <v>468</v>
      </c>
      <c r="U465" t="s">
        <v>469</v>
      </c>
      <c r="V465" t="s">
        <v>470</v>
      </c>
      <c r="W465" t="s">
        <v>471</v>
      </c>
      <c r="X465" t="s">
        <v>67</v>
      </c>
      <c r="Y465" t="s">
        <v>67</v>
      </c>
      <c r="Z465" t="s">
        <v>67</v>
      </c>
      <c r="AA465" t="s">
        <v>77</v>
      </c>
    </row>
    <row r="466" spans="1:27" x14ac:dyDescent="0.2">
      <c r="A466" t="s">
        <v>472</v>
      </c>
      <c r="C466">
        <v>0</v>
      </c>
      <c r="D466" t="s">
        <v>67</v>
      </c>
      <c r="E466" t="s">
        <v>67</v>
      </c>
      <c r="F466" t="s">
        <v>67</v>
      </c>
      <c r="G466" t="s">
        <v>67</v>
      </c>
      <c r="H466" t="s">
        <v>67</v>
      </c>
      <c r="I466" t="s">
        <v>67</v>
      </c>
      <c r="J466" t="s">
        <v>67</v>
      </c>
      <c r="K466" t="s">
        <v>473</v>
      </c>
      <c r="L466" t="s">
        <v>474</v>
      </c>
      <c r="M466" t="s">
        <v>475</v>
      </c>
      <c r="N466" t="s">
        <v>476</v>
      </c>
      <c r="O466" t="s">
        <v>477</v>
      </c>
      <c r="P466" t="s">
        <v>478</v>
      </c>
      <c r="Q466" t="s">
        <v>479</v>
      </c>
      <c r="R466" t="s">
        <v>480</v>
      </c>
      <c r="S466" t="s">
        <v>481</v>
      </c>
      <c r="T466" t="s">
        <v>482</v>
      </c>
      <c r="U466" t="s">
        <v>483</v>
      </c>
      <c r="V466" t="s">
        <v>484</v>
      </c>
      <c r="W466" t="s">
        <v>485</v>
      </c>
      <c r="X466" t="s">
        <v>67</v>
      </c>
      <c r="Y466" t="s">
        <v>67</v>
      </c>
      <c r="Z466" t="s">
        <v>67</v>
      </c>
      <c r="AA466" t="s">
        <v>77</v>
      </c>
    </row>
    <row r="467" spans="1:27" x14ac:dyDescent="0.2">
      <c r="A467" t="s">
        <v>486</v>
      </c>
      <c r="C467">
        <v>0</v>
      </c>
      <c r="D467" t="s">
        <v>67</v>
      </c>
      <c r="E467" t="s">
        <v>67</v>
      </c>
      <c r="F467" t="s">
        <v>67</v>
      </c>
      <c r="G467" t="s">
        <v>67</v>
      </c>
      <c r="H467" t="s">
        <v>67</v>
      </c>
      <c r="I467" t="s">
        <v>67</v>
      </c>
      <c r="J467" t="s">
        <v>67</v>
      </c>
      <c r="K467" t="s">
        <v>487</v>
      </c>
      <c r="L467" t="s">
        <v>488</v>
      </c>
      <c r="M467" t="s">
        <v>489</v>
      </c>
      <c r="N467" t="s">
        <v>490</v>
      </c>
      <c r="O467" t="s">
        <v>491</v>
      </c>
      <c r="P467" t="s">
        <v>492</v>
      </c>
      <c r="Q467" t="s">
        <v>493</v>
      </c>
      <c r="R467" t="s">
        <v>494</v>
      </c>
      <c r="S467" t="s">
        <v>495</v>
      </c>
      <c r="T467" t="s">
        <v>496</v>
      </c>
      <c r="U467" t="s">
        <v>497</v>
      </c>
      <c r="V467" t="s">
        <v>498</v>
      </c>
      <c r="W467" t="s">
        <v>499</v>
      </c>
      <c r="X467" t="s">
        <v>67</v>
      </c>
      <c r="Y467" t="s">
        <v>67</v>
      </c>
      <c r="Z467" t="s">
        <v>67</v>
      </c>
      <c r="AA467" t="s">
        <v>77</v>
      </c>
    </row>
    <row r="468" spans="1:27" x14ac:dyDescent="0.2">
      <c r="A468" t="s">
        <v>500</v>
      </c>
      <c r="C468">
        <v>0</v>
      </c>
      <c r="D468" t="s">
        <v>67</v>
      </c>
      <c r="E468" t="s">
        <v>67</v>
      </c>
      <c r="F468" t="s">
        <v>67</v>
      </c>
      <c r="G468" t="s">
        <v>67</v>
      </c>
      <c r="H468" t="s">
        <v>67</v>
      </c>
      <c r="I468" t="s">
        <v>67</v>
      </c>
      <c r="J468" t="s">
        <v>67</v>
      </c>
      <c r="K468" t="s">
        <v>501</v>
      </c>
      <c r="L468" t="s">
        <v>502</v>
      </c>
      <c r="M468" t="s">
        <v>503</v>
      </c>
      <c r="N468" t="s">
        <v>504</v>
      </c>
      <c r="O468" t="s">
        <v>505</v>
      </c>
      <c r="P468" t="s">
        <v>506</v>
      </c>
      <c r="Q468" t="s">
        <v>507</v>
      </c>
      <c r="R468" t="s">
        <v>508</v>
      </c>
      <c r="S468" t="s">
        <v>509</v>
      </c>
      <c r="T468" t="s">
        <v>510</v>
      </c>
      <c r="U468" t="s">
        <v>511</v>
      </c>
      <c r="V468" t="s">
        <v>512</v>
      </c>
      <c r="W468" t="s">
        <v>116</v>
      </c>
      <c r="X468" t="s">
        <v>67</v>
      </c>
      <c r="Y468" t="s">
        <v>67</v>
      </c>
      <c r="Z468" t="s">
        <v>67</v>
      </c>
      <c r="AA468" t="s">
        <v>77</v>
      </c>
    </row>
    <row r="469" spans="1:27" x14ac:dyDescent="0.2">
      <c r="A469" t="s">
        <v>513</v>
      </c>
      <c r="B469" t="s">
        <v>514</v>
      </c>
      <c r="C469">
        <v>0</v>
      </c>
      <c r="D469" t="s">
        <v>67</v>
      </c>
      <c r="E469" t="s">
        <v>67</v>
      </c>
      <c r="F469" t="s">
        <v>67</v>
      </c>
      <c r="G469" t="s">
        <v>67</v>
      </c>
      <c r="H469" t="s">
        <v>67</v>
      </c>
      <c r="I469" t="s">
        <v>67</v>
      </c>
      <c r="J469" t="s">
        <v>67</v>
      </c>
      <c r="K469" t="s">
        <v>515</v>
      </c>
      <c r="L469" t="s">
        <v>516</v>
      </c>
      <c r="M469" t="s">
        <v>517</v>
      </c>
      <c r="N469" t="s">
        <v>518</v>
      </c>
      <c r="O469" t="s">
        <v>519</v>
      </c>
      <c r="P469" t="s">
        <v>520</v>
      </c>
      <c r="Q469" t="s">
        <v>521</v>
      </c>
      <c r="R469" t="s">
        <v>522</v>
      </c>
      <c r="S469" t="s">
        <v>523</v>
      </c>
      <c r="T469" t="s">
        <v>524</v>
      </c>
      <c r="U469" t="s">
        <v>525</v>
      </c>
      <c r="V469" t="s">
        <v>526</v>
      </c>
      <c r="W469" t="s">
        <v>527</v>
      </c>
      <c r="X469" t="s">
        <v>67</v>
      </c>
      <c r="Y469" t="s">
        <v>67</v>
      </c>
      <c r="Z469" t="s">
        <v>67</v>
      </c>
      <c r="AA469" t="s">
        <v>77</v>
      </c>
    </row>
    <row r="470" spans="1:27" x14ac:dyDescent="0.2">
      <c r="A470" t="s">
        <v>528</v>
      </c>
      <c r="C470">
        <v>0</v>
      </c>
      <c r="D470" t="s">
        <v>67</v>
      </c>
      <c r="E470" t="s">
        <v>67</v>
      </c>
      <c r="F470" t="s">
        <v>67</v>
      </c>
      <c r="G470" t="s">
        <v>67</v>
      </c>
      <c r="H470" t="s">
        <v>67</v>
      </c>
      <c r="I470" t="s">
        <v>67</v>
      </c>
      <c r="J470" t="s">
        <v>67</v>
      </c>
      <c r="K470" t="s">
        <v>529</v>
      </c>
      <c r="L470" t="s">
        <v>530</v>
      </c>
      <c r="M470" t="s">
        <v>531</v>
      </c>
      <c r="N470" t="s">
        <v>532</v>
      </c>
      <c r="O470" t="s">
        <v>533</v>
      </c>
      <c r="P470" t="s">
        <v>534</v>
      </c>
      <c r="Q470" t="s">
        <v>535</v>
      </c>
      <c r="R470" t="s">
        <v>536</v>
      </c>
      <c r="S470" t="s">
        <v>537</v>
      </c>
      <c r="T470" t="s">
        <v>538</v>
      </c>
      <c r="U470" t="s">
        <v>539</v>
      </c>
      <c r="V470" t="s">
        <v>540</v>
      </c>
      <c r="W470" t="s">
        <v>541</v>
      </c>
      <c r="X470" t="s">
        <v>67</v>
      </c>
      <c r="Y470" t="s">
        <v>67</v>
      </c>
      <c r="Z470" t="s">
        <v>67</v>
      </c>
      <c r="AA470" t="s">
        <v>77</v>
      </c>
    </row>
    <row r="471" spans="1:27" x14ac:dyDescent="0.2">
      <c r="A471" t="s">
        <v>542</v>
      </c>
      <c r="B471" t="s">
        <v>543</v>
      </c>
      <c r="C471" t="s">
        <v>544</v>
      </c>
      <c r="D471" t="s">
        <v>67</v>
      </c>
      <c r="E471" t="s">
        <v>67</v>
      </c>
      <c r="F471" t="s">
        <v>67</v>
      </c>
      <c r="G471" t="s">
        <v>67</v>
      </c>
      <c r="H471" t="s">
        <v>67</v>
      </c>
      <c r="I471" t="s">
        <v>67</v>
      </c>
      <c r="J471" t="s">
        <v>67</v>
      </c>
      <c r="K471" t="s">
        <v>545</v>
      </c>
      <c r="L471" t="s">
        <v>546</v>
      </c>
      <c r="M471" t="s">
        <v>547</v>
      </c>
      <c r="N471" t="s">
        <v>548</v>
      </c>
      <c r="O471" t="s">
        <v>549</v>
      </c>
      <c r="P471" t="s">
        <v>550</v>
      </c>
      <c r="Q471" t="s">
        <v>551</v>
      </c>
      <c r="R471" t="s">
        <v>552</v>
      </c>
      <c r="S471" t="s">
        <v>553</v>
      </c>
      <c r="T471" t="s">
        <v>554</v>
      </c>
      <c r="U471" t="s">
        <v>555</v>
      </c>
      <c r="V471" t="s">
        <v>556</v>
      </c>
      <c r="W471" t="s">
        <v>557</v>
      </c>
      <c r="X471" t="s">
        <v>67</v>
      </c>
      <c r="Y471" t="s">
        <v>67</v>
      </c>
      <c r="Z471" t="s">
        <v>67</v>
      </c>
      <c r="AA471" t="s">
        <v>77</v>
      </c>
    </row>
    <row r="475" spans="1:27" x14ac:dyDescent="0.2">
      <c r="A475" t="s">
        <v>227</v>
      </c>
    </row>
    <row r="476" spans="1:27" x14ac:dyDescent="0.2">
      <c r="A476" t="s">
        <v>9</v>
      </c>
      <c r="D476">
        <v>2011</v>
      </c>
      <c r="E476">
        <v>2012</v>
      </c>
      <c r="F476">
        <v>2013</v>
      </c>
      <c r="G476">
        <v>2014</v>
      </c>
      <c r="H476">
        <v>2015</v>
      </c>
      <c r="I476">
        <v>2016</v>
      </c>
      <c r="J476">
        <v>2017</v>
      </c>
      <c r="K476">
        <v>2018</v>
      </c>
      <c r="L476">
        <v>2019</v>
      </c>
      <c r="M476">
        <v>2020</v>
      </c>
      <c r="N476">
        <v>2021</v>
      </c>
      <c r="O476">
        <v>2022</v>
      </c>
      <c r="P476">
        <v>2023</v>
      </c>
      <c r="Q476">
        <v>2024</v>
      </c>
      <c r="R476">
        <v>2025</v>
      </c>
      <c r="S476">
        <v>2026</v>
      </c>
      <c r="T476">
        <v>2027</v>
      </c>
      <c r="U476">
        <v>2028</v>
      </c>
      <c r="V476">
        <v>2029</v>
      </c>
      <c r="W476">
        <v>2030</v>
      </c>
      <c r="X476">
        <v>2031</v>
      </c>
      <c r="Y476">
        <v>2032</v>
      </c>
      <c r="Z476">
        <v>2033</v>
      </c>
      <c r="AA476" t="s">
        <v>65</v>
      </c>
    </row>
    <row r="477" spans="1:27" x14ac:dyDescent="0.2">
      <c r="A477" t="s">
        <v>458</v>
      </c>
      <c r="C477">
        <v>0</v>
      </c>
      <c r="D477" t="s">
        <v>67</v>
      </c>
      <c r="E477" t="s">
        <v>67</v>
      </c>
      <c r="F477" t="s">
        <v>67</v>
      </c>
      <c r="G477" t="s">
        <v>67</v>
      </c>
      <c r="H477" t="s">
        <v>67</v>
      </c>
      <c r="I477" t="s">
        <v>67</v>
      </c>
      <c r="J477" t="s">
        <v>67</v>
      </c>
      <c r="K477" t="s">
        <v>820</v>
      </c>
      <c r="L477" t="s">
        <v>821</v>
      </c>
      <c r="M477" t="s">
        <v>822</v>
      </c>
      <c r="N477" t="s">
        <v>823</v>
      </c>
      <c r="O477" t="s">
        <v>824</v>
      </c>
      <c r="P477" t="s">
        <v>825</v>
      </c>
      <c r="Q477" t="s">
        <v>826</v>
      </c>
      <c r="R477" t="s">
        <v>827</v>
      </c>
      <c r="S477" t="s">
        <v>828</v>
      </c>
      <c r="T477" t="s">
        <v>829</v>
      </c>
      <c r="U477" t="s">
        <v>830</v>
      </c>
      <c r="V477" t="s">
        <v>831</v>
      </c>
      <c r="W477" t="s">
        <v>785</v>
      </c>
      <c r="X477" t="s">
        <v>67</v>
      </c>
      <c r="Y477" t="s">
        <v>67</v>
      </c>
      <c r="Z477" t="s">
        <v>67</v>
      </c>
      <c r="AA477" t="s">
        <v>77</v>
      </c>
    </row>
    <row r="478" spans="1:27" x14ac:dyDescent="0.2">
      <c r="A478" t="s">
        <v>472</v>
      </c>
      <c r="C478">
        <v>0</v>
      </c>
      <c r="D478" t="s">
        <v>67</v>
      </c>
      <c r="E478" t="s">
        <v>67</v>
      </c>
      <c r="F478" t="s">
        <v>67</v>
      </c>
      <c r="G478" t="s">
        <v>67</v>
      </c>
      <c r="H478" t="s">
        <v>67</v>
      </c>
      <c r="I478" t="s">
        <v>67</v>
      </c>
      <c r="J478" t="s">
        <v>67</v>
      </c>
      <c r="K478" t="s">
        <v>832</v>
      </c>
      <c r="L478" t="s">
        <v>833</v>
      </c>
      <c r="M478" t="s">
        <v>834</v>
      </c>
      <c r="N478" t="s">
        <v>835</v>
      </c>
      <c r="O478" t="s">
        <v>836</v>
      </c>
      <c r="P478" t="s">
        <v>837</v>
      </c>
      <c r="Q478" t="s">
        <v>838</v>
      </c>
      <c r="R478" t="s">
        <v>839</v>
      </c>
      <c r="S478" t="s">
        <v>840</v>
      </c>
      <c r="T478" t="s">
        <v>841</v>
      </c>
      <c r="U478" t="s">
        <v>842</v>
      </c>
      <c r="V478" t="s">
        <v>843</v>
      </c>
      <c r="W478" t="s">
        <v>485</v>
      </c>
      <c r="X478" t="s">
        <v>67</v>
      </c>
      <c r="Y478" t="s">
        <v>67</v>
      </c>
      <c r="Z478" t="s">
        <v>67</v>
      </c>
      <c r="AA478" t="s">
        <v>77</v>
      </c>
    </row>
    <row r="479" spans="1:27" x14ac:dyDescent="0.2">
      <c r="A479" t="s">
        <v>486</v>
      </c>
      <c r="C479">
        <v>0</v>
      </c>
      <c r="D479" t="s">
        <v>67</v>
      </c>
      <c r="E479" t="s">
        <v>67</v>
      </c>
      <c r="F479" t="s">
        <v>67</v>
      </c>
      <c r="G479" t="s">
        <v>67</v>
      </c>
      <c r="H479" t="s">
        <v>67</v>
      </c>
      <c r="I479" t="s">
        <v>67</v>
      </c>
      <c r="J479" t="s">
        <v>67</v>
      </c>
      <c r="K479" t="s">
        <v>487</v>
      </c>
      <c r="L479" t="s">
        <v>488</v>
      </c>
      <c r="M479" t="s">
        <v>489</v>
      </c>
      <c r="N479" t="s">
        <v>490</v>
      </c>
      <c r="O479" t="s">
        <v>491</v>
      </c>
      <c r="P479" t="s">
        <v>492</v>
      </c>
      <c r="Q479" t="s">
        <v>493</v>
      </c>
      <c r="R479" t="s">
        <v>494</v>
      </c>
      <c r="S479" t="s">
        <v>495</v>
      </c>
      <c r="T479" t="s">
        <v>496</v>
      </c>
      <c r="U479" t="s">
        <v>497</v>
      </c>
      <c r="V479" t="s">
        <v>498</v>
      </c>
      <c r="W479" t="s">
        <v>499</v>
      </c>
      <c r="X479" t="s">
        <v>67</v>
      </c>
      <c r="Y479" t="s">
        <v>67</v>
      </c>
      <c r="Z479" t="s">
        <v>67</v>
      </c>
      <c r="AA479" t="s">
        <v>77</v>
      </c>
    </row>
    <row r="480" spans="1:27" x14ac:dyDescent="0.2">
      <c r="A480" t="s">
        <v>500</v>
      </c>
      <c r="C480">
        <v>0</v>
      </c>
      <c r="D480" t="s">
        <v>67</v>
      </c>
      <c r="E480" t="s">
        <v>67</v>
      </c>
      <c r="F480" t="s">
        <v>67</v>
      </c>
      <c r="G480" t="s">
        <v>67</v>
      </c>
      <c r="H480" t="s">
        <v>67</v>
      </c>
      <c r="I480" t="s">
        <v>67</v>
      </c>
      <c r="J480" t="s">
        <v>67</v>
      </c>
      <c r="K480" t="s">
        <v>501</v>
      </c>
      <c r="L480" t="s">
        <v>502</v>
      </c>
      <c r="M480" t="s">
        <v>503</v>
      </c>
      <c r="N480" t="s">
        <v>504</v>
      </c>
      <c r="O480" t="s">
        <v>505</v>
      </c>
      <c r="P480" t="s">
        <v>506</v>
      </c>
      <c r="Q480" t="s">
        <v>507</v>
      </c>
      <c r="R480" t="s">
        <v>508</v>
      </c>
      <c r="S480" t="s">
        <v>509</v>
      </c>
      <c r="T480" t="s">
        <v>510</v>
      </c>
      <c r="U480" t="s">
        <v>511</v>
      </c>
      <c r="V480" t="s">
        <v>512</v>
      </c>
      <c r="W480" t="s">
        <v>116</v>
      </c>
      <c r="X480" t="s">
        <v>67</v>
      </c>
      <c r="Y480" t="s">
        <v>67</v>
      </c>
      <c r="Z480" t="s">
        <v>67</v>
      </c>
      <c r="AA480" t="s">
        <v>77</v>
      </c>
    </row>
    <row r="481" spans="1:27" x14ac:dyDescent="0.2">
      <c r="A481" t="s">
        <v>513</v>
      </c>
      <c r="B481" t="s">
        <v>514</v>
      </c>
      <c r="C481">
        <v>0</v>
      </c>
      <c r="D481" t="s">
        <v>67</v>
      </c>
      <c r="E481" t="s">
        <v>67</v>
      </c>
      <c r="F481" t="s">
        <v>67</v>
      </c>
      <c r="G481" t="s">
        <v>67</v>
      </c>
      <c r="H481" t="s">
        <v>67</v>
      </c>
      <c r="I481" t="s">
        <v>67</v>
      </c>
      <c r="J481" t="s">
        <v>67</v>
      </c>
      <c r="K481" t="s">
        <v>515</v>
      </c>
      <c r="L481" t="s">
        <v>516</v>
      </c>
      <c r="M481" t="s">
        <v>517</v>
      </c>
      <c r="N481" t="s">
        <v>518</v>
      </c>
      <c r="O481" t="s">
        <v>519</v>
      </c>
      <c r="P481" t="s">
        <v>520</v>
      </c>
      <c r="Q481" t="s">
        <v>521</v>
      </c>
      <c r="R481" t="s">
        <v>522</v>
      </c>
      <c r="S481" t="s">
        <v>523</v>
      </c>
      <c r="T481" t="s">
        <v>524</v>
      </c>
      <c r="U481" t="s">
        <v>525</v>
      </c>
      <c r="V481" t="s">
        <v>526</v>
      </c>
      <c r="W481" t="s">
        <v>527</v>
      </c>
      <c r="X481" t="s">
        <v>67</v>
      </c>
      <c r="Y481" t="s">
        <v>67</v>
      </c>
      <c r="Z481" t="s">
        <v>67</v>
      </c>
      <c r="AA481" t="s">
        <v>77</v>
      </c>
    </row>
    <row r="482" spans="1:27" x14ac:dyDescent="0.2">
      <c r="A482" t="s">
        <v>528</v>
      </c>
      <c r="C482">
        <v>0</v>
      </c>
      <c r="D482" t="s">
        <v>67</v>
      </c>
      <c r="E482" t="s">
        <v>67</v>
      </c>
      <c r="F482" t="s">
        <v>67</v>
      </c>
      <c r="G482" t="s">
        <v>67</v>
      </c>
      <c r="H482" t="s">
        <v>67</v>
      </c>
      <c r="I482" t="s">
        <v>67</v>
      </c>
      <c r="J482" t="s">
        <v>67</v>
      </c>
      <c r="K482" t="s">
        <v>844</v>
      </c>
      <c r="L482" t="s">
        <v>845</v>
      </c>
      <c r="M482" t="s">
        <v>846</v>
      </c>
      <c r="N482" t="s">
        <v>847</v>
      </c>
      <c r="O482" t="s">
        <v>848</v>
      </c>
      <c r="P482" t="s">
        <v>849</v>
      </c>
      <c r="Q482" t="s">
        <v>850</v>
      </c>
      <c r="R482" t="s">
        <v>851</v>
      </c>
      <c r="S482" t="s">
        <v>852</v>
      </c>
      <c r="T482" t="s">
        <v>853</v>
      </c>
      <c r="U482" t="s">
        <v>854</v>
      </c>
      <c r="V482" t="s">
        <v>855</v>
      </c>
      <c r="W482" t="s">
        <v>856</v>
      </c>
      <c r="X482" t="s">
        <v>67</v>
      </c>
      <c r="Y482" t="s">
        <v>67</v>
      </c>
      <c r="Z482" t="s">
        <v>67</v>
      </c>
      <c r="AA482" t="s">
        <v>77</v>
      </c>
    </row>
    <row r="483" spans="1:27" x14ac:dyDescent="0.2">
      <c r="A483" t="s">
        <v>542</v>
      </c>
      <c r="B483" t="s">
        <v>543</v>
      </c>
      <c r="C483" t="s">
        <v>544</v>
      </c>
      <c r="D483" t="s">
        <v>67</v>
      </c>
      <c r="E483" t="s">
        <v>67</v>
      </c>
      <c r="F483" t="s">
        <v>67</v>
      </c>
      <c r="G483" t="s">
        <v>67</v>
      </c>
      <c r="H483" t="s">
        <v>67</v>
      </c>
      <c r="I483" t="s">
        <v>67</v>
      </c>
      <c r="J483" t="s">
        <v>67</v>
      </c>
      <c r="K483" t="s">
        <v>545</v>
      </c>
      <c r="L483" t="s">
        <v>546</v>
      </c>
      <c r="M483" t="s">
        <v>547</v>
      </c>
      <c r="N483" t="s">
        <v>548</v>
      </c>
      <c r="O483" t="s">
        <v>549</v>
      </c>
      <c r="P483" t="s">
        <v>550</v>
      </c>
      <c r="Q483" t="s">
        <v>551</v>
      </c>
      <c r="R483" t="s">
        <v>552</v>
      </c>
      <c r="S483" t="s">
        <v>553</v>
      </c>
      <c r="T483" t="s">
        <v>554</v>
      </c>
      <c r="U483" t="s">
        <v>555</v>
      </c>
      <c r="V483" t="s">
        <v>556</v>
      </c>
      <c r="W483" t="s">
        <v>557</v>
      </c>
      <c r="X483" t="s">
        <v>67</v>
      </c>
      <c r="Y483" t="s">
        <v>67</v>
      </c>
      <c r="Z483" t="s">
        <v>67</v>
      </c>
      <c r="AA483" t="s">
        <v>77</v>
      </c>
    </row>
    <row r="486" spans="1:27" x14ac:dyDescent="0.2">
      <c r="A486" t="s">
        <v>44</v>
      </c>
    </row>
    <row r="487" spans="1:27" x14ac:dyDescent="0.2">
      <c r="A487" t="s">
        <v>3</v>
      </c>
    </row>
    <row r="489" spans="1:27" x14ac:dyDescent="0.2">
      <c r="A489" t="s">
        <v>631</v>
      </c>
      <c r="B489" t="s">
        <v>632</v>
      </c>
    </row>
    <row r="492" spans="1:27" x14ac:dyDescent="0.2">
      <c r="A492" t="s">
        <v>8</v>
      </c>
    </row>
    <row r="493" spans="1:27" x14ac:dyDescent="0.2">
      <c r="A493" t="s">
        <v>9</v>
      </c>
      <c r="D493">
        <v>2011</v>
      </c>
      <c r="E493">
        <v>2012</v>
      </c>
      <c r="F493">
        <v>2013</v>
      </c>
      <c r="G493">
        <v>2014</v>
      </c>
      <c r="H493">
        <v>2015</v>
      </c>
      <c r="I493">
        <v>2016</v>
      </c>
      <c r="J493">
        <v>2017</v>
      </c>
      <c r="K493">
        <v>2018</v>
      </c>
      <c r="L493">
        <v>2019</v>
      </c>
      <c r="M493">
        <v>2020</v>
      </c>
      <c r="N493">
        <v>2021</v>
      </c>
      <c r="O493">
        <v>2022</v>
      </c>
      <c r="P493">
        <v>2023</v>
      </c>
      <c r="Q493">
        <v>2024</v>
      </c>
      <c r="R493">
        <v>2025</v>
      </c>
      <c r="S493">
        <v>2026</v>
      </c>
      <c r="T493">
        <v>2027</v>
      </c>
      <c r="U493">
        <v>2028</v>
      </c>
      <c r="V493">
        <v>2029</v>
      </c>
      <c r="W493">
        <v>2030</v>
      </c>
      <c r="X493">
        <v>2031</v>
      </c>
      <c r="Y493">
        <v>2032</v>
      </c>
      <c r="Z493">
        <v>2033</v>
      </c>
      <c r="AA493" t="s">
        <v>65</v>
      </c>
    </row>
    <row r="494" spans="1:27" x14ac:dyDescent="0.2">
      <c r="A494" t="s">
        <v>633</v>
      </c>
      <c r="B494" t="s">
        <v>634</v>
      </c>
      <c r="C494" t="s">
        <v>635</v>
      </c>
      <c r="D494" t="s">
        <v>636</v>
      </c>
      <c r="E494" t="s">
        <v>636</v>
      </c>
      <c r="F494" t="s">
        <v>636</v>
      </c>
      <c r="G494" t="s">
        <v>636</v>
      </c>
      <c r="H494" t="s">
        <v>636</v>
      </c>
      <c r="I494" t="s">
        <v>636</v>
      </c>
      <c r="J494" t="s">
        <v>636</v>
      </c>
      <c r="K494" t="s">
        <v>636</v>
      </c>
      <c r="L494" t="s">
        <v>636</v>
      </c>
      <c r="M494" t="s">
        <v>636</v>
      </c>
      <c r="N494" t="s">
        <v>636</v>
      </c>
      <c r="O494" t="s">
        <v>636</v>
      </c>
      <c r="P494" t="s">
        <v>636</v>
      </c>
      <c r="Q494" t="s">
        <v>636</v>
      </c>
      <c r="R494" t="s">
        <v>636</v>
      </c>
      <c r="S494" t="s">
        <v>636</v>
      </c>
      <c r="T494" t="s">
        <v>636</v>
      </c>
      <c r="U494" t="s">
        <v>636</v>
      </c>
      <c r="V494" t="s">
        <v>636</v>
      </c>
      <c r="W494" t="s">
        <v>636</v>
      </c>
      <c r="X494" t="s">
        <v>636</v>
      </c>
      <c r="Y494" t="s">
        <v>636</v>
      </c>
      <c r="Z494" t="s">
        <v>636</v>
      </c>
      <c r="AA494" t="s">
        <v>637</v>
      </c>
    </row>
    <row r="495" spans="1:27" x14ac:dyDescent="0.2">
      <c r="A495" t="s">
        <v>638</v>
      </c>
      <c r="C495">
        <v>0</v>
      </c>
      <c r="D495" t="s">
        <v>636</v>
      </c>
      <c r="E495" t="s">
        <v>636</v>
      </c>
      <c r="F495" t="s">
        <v>636</v>
      </c>
      <c r="G495" t="s">
        <v>636</v>
      </c>
      <c r="H495" t="s">
        <v>636</v>
      </c>
      <c r="I495" t="s">
        <v>636</v>
      </c>
      <c r="J495" t="s">
        <v>636</v>
      </c>
      <c r="K495" t="s">
        <v>636</v>
      </c>
      <c r="L495" t="s">
        <v>636</v>
      </c>
      <c r="M495" t="s">
        <v>636</v>
      </c>
      <c r="N495" t="s">
        <v>636</v>
      </c>
      <c r="O495" t="s">
        <v>636</v>
      </c>
      <c r="P495" t="s">
        <v>636</v>
      </c>
      <c r="Q495" t="s">
        <v>636</v>
      </c>
      <c r="R495" t="s">
        <v>636</v>
      </c>
      <c r="S495" t="s">
        <v>636</v>
      </c>
      <c r="T495" t="s">
        <v>636</v>
      </c>
      <c r="U495" t="s">
        <v>636</v>
      </c>
      <c r="V495" t="s">
        <v>636</v>
      </c>
      <c r="W495" t="s">
        <v>636</v>
      </c>
      <c r="X495" t="s">
        <v>636</v>
      </c>
      <c r="Y495" t="s">
        <v>636</v>
      </c>
      <c r="Z495" t="s">
        <v>636</v>
      </c>
      <c r="AA495" t="s">
        <v>637</v>
      </c>
    </row>
    <row r="496" spans="1:27" x14ac:dyDescent="0.2">
      <c r="A496" t="s">
        <v>639</v>
      </c>
      <c r="C496">
        <v>0</v>
      </c>
      <c r="D496" t="s">
        <v>636</v>
      </c>
      <c r="E496" t="s">
        <v>636</v>
      </c>
      <c r="F496" t="s">
        <v>636</v>
      </c>
      <c r="G496" t="s">
        <v>636</v>
      </c>
      <c r="H496" t="s">
        <v>636</v>
      </c>
      <c r="I496" t="s">
        <v>636</v>
      </c>
      <c r="J496" t="s">
        <v>636</v>
      </c>
      <c r="K496" t="s">
        <v>636</v>
      </c>
      <c r="L496" t="s">
        <v>636</v>
      </c>
      <c r="M496" t="s">
        <v>636</v>
      </c>
      <c r="N496" t="s">
        <v>636</v>
      </c>
      <c r="O496" t="s">
        <v>636</v>
      </c>
      <c r="P496" t="s">
        <v>636</v>
      </c>
      <c r="Q496" t="s">
        <v>636</v>
      </c>
      <c r="R496" t="s">
        <v>636</v>
      </c>
      <c r="S496" t="s">
        <v>636</v>
      </c>
      <c r="T496" t="s">
        <v>636</v>
      </c>
      <c r="U496" t="s">
        <v>636</v>
      </c>
      <c r="V496" t="s">
        <v>636</v>
      </c>
      <c r="W496" t="s">
        <v>636</v>
      </c>
      <c r="X496" t="s">
        <v>636</v>
      </c>
      <c r="Y496" t="s">
        <v>636</v>
      </c>
      <c r="Z496" t="s">
        <v>636</v>
      </c>
      <c r="AA496" t="s">
        <v>637</v>
      </c>
    </row>
    <row r="497" spans="1:27" x14ac:dyDescent="0.2">
      <c r="A497" t="s">
        <v>640</v>
      </c>
      <c r="C497">
        <v>0</v>
      </c>
      <c r="D497" t="s">
        <v>636</v>
      </c>
      <c r="E497" t="s">
        <v>636</v>
      </c>
      <c r="F497" t="s">
        <v>636</v>
      </c>
      <c r="G497" t="s">
        <v>636</v>
      </c>
      <c r="H497" t="s">
        <v>636</v>
      </c>
      <c r="I497" t="s">
        <v>636</v>
      </c>
      <c r="J497" t="s">
        <v>636</v>
      </c>
      <c r="K497" t="s">
        <v>636</v>
      </c>
      <c r="L497" t="s">
        <v>636</v>
      </c>
      <c r="M497" t="s">
        <v>636</v>
      </c>
      <c r="N497" t="s">
        <v>636</v>
      </c>
      <c r="O497" t="s">
        <v>636</v>
      </c>
      <c r="P497" t="s">
        <v>636</v>
      </c>
      <c r="Q497" t="s">
        <v>636</v>
      </c>
      <c r="R497" t="s">
        <v>636</v>
      </c>
      <c r="S497" t="s">
        <v>636</v>
      </c>
      <c r="T497" t="s">
        <v>636</v>
      </c>
      <c r="U497" t="s">
        <v>636</v>
      </c>
      <c r="V497" t="s">
        <v>636</v>
      </c>
      <c r="W497" t="s">
        <v>636</v>
      </c>
      <c r="X497" t="s">
        <v>636</v>
      </c>
      <c r="Y497" t="s">
        <v>636</v>
      </c>
      <c r="Z497" t="s">
        <v>636</v>
      </c>
      <c r="AA497" t="s">
        <v>637</v>
      </c>
    </row>
    <row r="498" spans="1:27" x14ac:dyDescent="0.2">
      <c r="A498" t="s">
        <v>641</v>
      </c>
      <c r="B498" t="s">
        <v>642</v>
      </c>
      <c r="C498" t="s">
        <v>643</v>
      </c>
      <c r="D498" t="s">
        <v>636</v>
      </c>
      <c r="E498" t="s">
        <v>636</v>
      </c>
      <c r="F498" t="s">
        <v>636</v>
      </c>
      <c r="G498" t="s">
        <v>636</v>
      </c>
      <c r="H498" t="s">
        <v>636</v>
      </c>
      <c r="I498" t="s">
        <v>636</v>
      </c>
      <c r="J498" t="s">
        <v>636</v>
      </c>
      <c r="K498" t="s">
        <v>636</v>
      </c>
      <c r="L498" t="s">
        <v>636</v>
      </c>
      <c r="M498" t="s">
        <v>636</v>
      </c>
      <c r="N498" t="s">
        <v>636</v>
      </c>
      <c r="O498" t="s">
        <v>636</v>
      </c>
      <c r="P498" t="s">
        <v>636</v>
      </c>
      <c r="Q498" t="s">
        <v>636</v>
      </c>
      <c r="R498" t="s">
        <v>636</v>
      </c>
      <c r="S498" t="s">
        <v>636</v>
      </c>
      <c r="T498" t="s">
        <v>636</v>
      </c>
      <c r="U498" t="s">
        <v>636</v>
      </c>
      <c r="V498" t="s">
        <v>636</v>
      </c>
      <c r="W498" t="s">
        <v>636</v>
      </c>
      <c r="X498" t="s">
        <v>636</v>
      </c>
      <c r="Y498" t="s">
        <v>636</v>
      </c>
      <c r="Z498" t="s">
        <v>636</v>
      </c>
      <c r="AA498" t="s">
        <v>637</v>
      </c>
    </row>
    <row r="499" spans="1:27" x14ac:dyDescent="0.2">
      <c r="A499" t="s">
        <v>644</v>
      </c>
      <c r="C499">
        <v>0</v>
      </c>
      <c r="D499" t="s">
        <v>636</v>
      </c>
      <c r="E499" t="s">
        <v>636</v>
      </c>
      <c r="F499" t="s">
        <v>636</v>
      </c>
      <c r="G499" t="s">
        <v>636</v>
      </c>
      <c r="H499" t="s">
        <v>636</v>
      </c>
      <c r="I499" t="s">
        <v>636</v>
      </c>
      <c r="J499" t="s">
        <v>636</v>
      </c>
      <c r="K499" t="s">
        <v>636</v>
      </c>
      <c r="L499" t="s">
        <v>636</v>
      </c>
      <c r="M499" t="s">
        <v>636</v>
      </c>
      <c r="N499" t="s">
        <v>636</v>
      </c>
      <c r="O499" t="s">
        <v>636</v>
      </c>
      <c r="P499" t="s">
        <v>636</v>
      </c>
      <c r="Q499" t="s">
        <v>636</v>
      </c>
      <c r="R499" t="s">
        <v>636</v>
      </c>
      <c r="S499" t="s">
        <v>636</v>
      </c>
      <c r="T499" t="s">
        <v>636</v>
      </c>
      <c r="U499" t="s">
        <v>636</v>
      </c>
      <c r="V499" t="s">
        <v>636</v>
      </c>
      <c r="W499" t="s">
        <v>636</v>
      </c>
      <c r="X499" t="s">
        <v>636</v>
      </c>
      <c r="Y499" t="s">
        <v>636</v>
      </c>
      <c r="Z499" t="s">
        <v>636</v>
      </c>
      <c r="AA499" t="s">
        <v>637</v>
      </c>
    </row>
    <row r="500" spans="1:27" x14ac:dyDescent="0.2">
      <c r="A500" t="s">
        <v>645</v>
      </c>
      <c r="B500" t="s">
        <v>405</v>
      </c>
      <c r="C500">
        <v>0</v>
      </c>
      <c r="D500" t="s">
        <v>636</v>
      </c>
      <c r="E500" t="s">
        <v>636</v>
      </c>
      <c r="F500" t="s">
        <v>636</v>
      </c>
      <c r="G500" t="s">
        <v>636</v>
      </c>
      <c r="H500" t="s">
        <v>636</v>
      </c>
      <c r="I500" t="s">
        <v>636</v>
      </c>
      <c r="J500" t="s">
        <v>636</v>
      </c>
      <c r="K500" t="s">
        <v>636</v>
      </c>
      <c r="L500" t="s">
        <v>636</v>
      </c>
      <c r="M500" t="s">
        <v>636</v>
      </c>
      <c r="N500" t="s">
        <v>636</v>
      </c>
      <c r="O500" t="s">
        <v>636</v>
      </c>
      <c r="P500" t="s">
        <v>636</v>
      </c>
      <c r="Q500" t="s">
        <v>636</v>
      </c>
      <c r="R500" t="s">
        <v>636</v>
      </c>
      <c r="S500" t="s">
        <v>636</v>
      </c>
      <c r="T500" t="s">
        <v>636</v>
      </c>
      <c r="U500" t="s">
        <v>636</v>
      </c>
      <c r="V500" t="s">
        <v>636</v>
      </c>
      <c r="W500" t="s">
        <v>636</v>
      </c>
      <c r="X500" t="s">
        <v>636</v>
      </c>
      <c r="Y500" t="s">
        <v>636</v>
      </c>
      <c r="Z500" t="s">
        <v>636</v>
      </c>
      <c r="AA500" t="s">
        <v>637</v>
      </c>
    </row>
    <row r="501" spans="1:27" x14ac:dyDescent="0.2">
      <c r="A501" t="s">
        <v>646</v>
      </c>
      <c r="B501" t="s">
        <v>647</v>
      </c>
      <c r="C501">
        <v>0</v>
      </c>
      <c r="D501" t="s">
        <v>636</v>
      </c>
      <c r="E501" t="s">
        <v>636</v>
      </c>
      <c r="F501" t="s">
        <v>636</v>
      </c>
      <c r="G501" t="s">
        <v>636</v>
      </c>
      <c r="H501" t="s">
        <v>636</v>
      </c>
      <c r="I501" t="s">
        <v>636</v>
      </c>
      <c r="J501" t="s">
        <v>636</v>
      </c>
      <c r="K501" t="s">
        <v>636</v>
      </c>
      <c r="L501" t="s">
        <v>636</v>
      </c>
      <c r="M501" t="s">
        <v>636</v>
      </c>
      <c r="N501" t="s">
        <v>636</v>
      </c>
      <c r="O501" t="s">
        <v>636</v>
      </c>
      <c r="P501" t="s">
        <v>636</v>
      </c>
      <c r="Q501" t="s">
        <v>636</v>
      </c>
      <c r="R501" t="s">
        <v>636</v>
      </c>
      <c r="S501" t="s">
        <v>636</v>
      </c>
      <c r="T501" t="s">
        <v>636</v>
      </c>
      <c r="U501" t="s">
        <v>636</v>
      </c>
      <c r="V501" t="s">
        <v>636</v>
      </c>
      <c r="W501" t="s">
        <v>636</v>
      </c>
      <c r="X501" t="s">
        <v>636</v>
      </c>
      <c r="Y501" t="s">
        <v>636</v>
      </c>
      <c r="Z501" t="s">
        <v>636</v>
      </c>
      <c r="AA501" t="s">
        <v>637</v>
      </c>
    </row>
    <row r="502" spans="1:27" x14ac:dyDescent="0.2">
      <c r="A502" t="s">
        <v>648</v>
      </c>
      <c r="B502" t="s">
        <v>649</v>
      </c>
      <c r="C502" t="s">
        <v>650</v>
      </c>
      <c r="D502" t="s">
        <v>67</v>
      </c>
      <c r="E502" t="s">
        <v>67</v>
      </c>
      <c r="F502" t="s">
        <v>67</v>
      </c>
      <c r="G502" t="s">
        <v>67</v>
      </c>
      <c r="H502" t="s">
        <v>67</v>
      </c>
      <c r="I502" t="s">
        <v>67</v>
      </c>
      <c r="J502" t="s">
        <v>67</v>
      </c>
      <c r="K502" t="s">
        <v>67</v>
      </c>
      <c r="L502" t="s">
        <v>67</v>
      </c>
      <c r="M502" t="s">
        <v>67</v>
      </c>
      <c r="N502" t="s">
        <v>67</v>
      </c>
      <c r="O502" t="s">
        <v>67</v>
      </c>
      <c r="P502" t="s">
        <v>67</v>
      </c>
      <c r="Q502" t="s">
        <v>67</v>
      </c>
      <c r="R502" t="s">
        <v>67</v>
      </c>
      <c r="S502" t="s">
        <v>67</v>
      </c>
      <c r="T502" t="s">
        <v>67</v>
      </c>
      <c r="U502" t="s">
        <v>67</v>
      </c>
      <c r="V502" t="s">
        <v>67</v>
      </c>
      <c r="W502" t="s">
        <v>67</v>
      </c>
      <c r="X502" t="s">
        <v>67</v>
      </c>
      <c r="Y502" t="s">
        <v>67</v>
      </c>
      <c r="Z502" t="s">
        <v>67</v>
      </c>
      <c r="AA502" t="s">
        <v>77</v>
      </c>
    </row>
    <row r="503" spans="1:27" x14ac:dyDescent="0.2">
      <c r="A503" t="s">
        <v>651</v>
      </c>
      <c r="C503">
        <v>0</v>
      </c>
      <c r="D503" t="s">
        <v>67</v>
      </c>
      <c r="E503" t="s">
        <v>67</v>
      </c>
      <c r="F503" t="s">
        <v>67</v>
      </c>
      <c r="G503" t="s">
        <v>67</v>
      </c>
      <c r="H503" t="s">
        <v>67</v>
      </c>
      <c r="I503" t="s">
        <v>67</v>
      </c>
      <c r="J503" t="s">
        <v>67</v>
      </c>
      <c r="K503" t="s">
        <v>67</v>
      </c>
      <c r="L503" t="s">
        <v>67</v>
      </c>
      <c r="M503" t="s">
        <v>67</v>
      </c>
      <c r="N503" t="s">
        <v>67</v>
      </c>
      <c r="O503" t="s">
        <v>67</v>
      </c>
      <c r="P503" t="s">
        <v>67</v>
      </c>
      <c r="Q503" t="s">
        <v>67</v>
      </c>
      <c r="R503" t="s">
        <v>67</v>
      </c>
      <c r="S503" t="s">
        <v>67</v>
      </c>
      <c r="T503" t="s">
        <v>67</v>
      </c>
      <c r="U503" t="s">
        <v>67</v>
      </c>
      <c r="V503" t="s">
        <v>67</v>
      </c>
      <c r="W503" t="s">
        <v>67</v>
      </c>
      <c r="X503" t="s">
        <v>67</v>
      </c>
      <c r="Y503" t="s">
        <v>67</v>
      </c>
      <c r="Z503" t="s">
        <v>67</v>
      </c>
      <c r="AA503" t="s">
        <v>77</v>
      </c>
    </row>
    <row r="504" spans="1:27" x14ac:dyDescent="0.2">
      <c r="A504" t="s">
        <v>652</v>
      </c>
      <c r="C504">
        <v>0</v>
      </c>
      <c r="D504" t="s">
        <v>67</v>
      </c>
      <c r="E504" t="s">
        <v>67</v>
      </c>
      <c r="F504" t="s">
        <v>67</v>
      </c>
      <c r="G504" t="s">
        <v>67</v>
      </c>
      <c r="H504" t="s">
        <v>67</v>
      </c>
      <c r="I504" t="s">
        <v>67</v>
      </c>
      <c r="J504" t="s">
        <v>67</v>
      </c>
      <c r="K504" t="s">
        <v>67</v>
      </c>
      <c r="L504" t="s">
        <v>67</v>
      </c>
      <c r="M504" t="s">
        <v>67</v>
      </c>
      <c r="N504" t="s">
        <v>67</v>
      </c>
      <c r="O504" t="s">
        <v>67</v>
      </c>
      <c r="P504" t="s">
        <v>67</v>
      </c>
      <c r="Q504" t="s">
        <v>67</v>
      </c>
      <c r="R504" t="s">
        <v>67</v>
      </c>
      <c r="S504" t="s">
        <v>67</v>
      </c>
      <c r="T504" t="s">
        <v>67</v>
      </c>
      <c r="U504" t="s">
        <v>67</v>
      </c>
      <c r="V504" t="s">
        <v>67</v>
      </c>
      <c r="W504" t="s">
        <v>67</v>
      </c>
      <c r="X504" t="s">
        <v>67</v>
      </c>
      <c r="Y504" t="s">
        <v>67</v>
      </c>
      <c r="Z504" t="s">
        <v>67</v>
      </c>
      <c r="AA504" t="s">
        <v>77</v>
      </c>
    </row>
    <row r="505" spans="1:27" x14ac:dyDescent="0.2">
      <c r="A505" t="s">
        <v>653</v>
      </c>
      <c r="C505">
        <v>0</v>
      </c>
      <c r="D505" t="s">
        <v>67</v>
      </c>
      <c r="E505" t="s">
        <v>67</v>
      </c>
      <c r="F505" t="s">
        <v>67</v>
      </c>
      <c r="G505" t="s">
        <v>67</v>
      </c>
      <c r="H505" t="s">
        <v>67</v>
      </c>
      <c r="I505" t="s">
        <v>67</v>
      </c>
      <c r="J505" t="s">
        <v>67</v>
      </c>
      <c r="K505" t="s">
        <v>67</v>
      </c>
      <c r="L505" t="s">
        <v>67</v>
      </c>
      <c r="M505" t="s">
        <v>67</v>
      </c>
      <c r="N505" t="s">
        <v>67</v>
      </c>
      <c r="O505" t="s">
        <v>67</v>
      </c>
      <c r="P505" t="s">
        <v>67</v>
      </c>
      <c r="Q505" t="s">
        <v>67</v>
      </c>
      <c r="R505" t="s">
        <v>67</v>
      </c>
      <c r="S505" t="s">
        <v>67</v>
      </c>
      <c r="T505" t="s">
        <v>67</v>
      </c>
      <c r="U505" t="s">
        <v>67</v>
      </c>
      <c r="V505" t="s">
        <v>67</v>
      </c>
      <c r="W505" t="s">
        <v>67</v>
      </c>
      <c r="X505" t="s">
        <v>67</v>
      </c>
      <c r="Y505" t="s">
        <v>67</v>
      </c>
      <c r="Z505" t="s">
        <v>67</v>
      </c>
      <c r="AA505" t="s">
        <v>77</v>
      </c>
    </row>
    <row r="506" spans="1:27" x14ac:dyDescent="0.2">
      <c r="A506" t="s">
        <v>654</v>
      </c>
      <c r="B506" t="s">
        <v>655</v>
      </c>
      <c r="C506" t="s">
        <v>656</v>
      </c>
      <c r="D506" t="s">
        <v>67</v>
      </c>
      <c r="E506" t="s">
        <v>67</v>
      </c>
      <c r="F506" t="s">
        <v>67</v>
      </c>
      <c r="G506" t="s">
        <v>67</v>
      </c>
      <c r="H506" t="s">
        <v>67</v>
      </c>
      <c r="I506" t="s">
        <v>67</v>
      </c>
      <c r="J506" t="s">
        <v>67</v>
      </c>
      <c r="K506" t="s">
        <v>67</v>
      </c>
      <c r="L506" t="s">
        <v>67</v>
      </c>
      <c r="M506" t="s">
        <v>67</v>
      </c>
      <c r="N506" t="s">
        <v>67</v>
      </c>
      <c r="O506" t="s">
        <v>67</v>
      </c>
      <c r="P506" t="s">
        <v>67</v>
      </c>
      <c r="Q506" t="s">
        <v>67</v>
      </c>
      <c r="R506" t="s">
        <v>67</v>
      </c>
      <c r="S506" t="s">
        <v>67</v>
      </c>
      <c r="T506" t="s">
        <v>67</v>
      </c>
      <c r="U506" t="s">
        <v>67</v>
      </c>
      <c r="V506" t="s">
        <v>67</v>
      </c>
      <c r="W506" t="s">
        <v>67</v>
      </c>
      <c r="X506" t="s">
        <v>67</v>
      </c>
      <c r="Y506" t="s">
        <v>67</v>
      </c>
      <c r="Z506" t="s">
        <v>67</v>
      </c>
      <c r="AA506" t="s">
        <v>77</v>
      </c>
    </row>
    <row r="507" spans="1:27" x14ac:dyDescent="0.2">
      <c r="A507" t="s">
        <v>657</v>
      </c>
      <c r="B507" t="s">
        <v>658</v>
      </c>
      <c r="C507" t="s">
        <v>659</v>
      </c>
      <c r="D507" t="s">
        <v>67</v>
      </c>
      <c r="E507" t="s">
        <v>67</v>
      </c>
      <c r="F507" t="s">
        <v>67</v>
      </c>
      <c r="G507" t="s">
        <v>67</v>
      </c>
      <c r="H507" t="s">
        <v>67</v>
      </c>
      <c r="I507" t="s">
        <v>67</v>
      </c>
      <c r="J507" t="s">
        <v>67</v>
      </c>
      <c r="K507" t="s">
        <v>67</v>
      </c>
      <c r="L507" t="s">
        <v>67</v>
      </c>
      <c r="M507" t="s">
        <v>67</v>
      </c>
      <c r="N507" t="s">
        <v>67</v>
      </c>
      <c r="O507" t="s">
        <v>67</v>
      </c>
      <c r="P507" t="s">
        <v>67</v>
      </c>
      <c r="Q507" t="s">
        <v>67</v>
      </c>
      <c r="R507" t="s">
        <v>67</v>
      </c>
      <c r="S507" t="s">
        <v>67</v>
      </c>
      <c r="T507" t="s">
        <v>67</v>
      </c>
      <c r="U507" t="s">
        <v>67</v>
      </c>
      <c r="V507" t="s">
        <v>67</v>
      </c>
      <c r="W507" t="s">
        <v>67</v>
      </c>
      <c r="X507" t="s">
        <v>67</v>
      </c>
      <c r="Y507" t="s">
        <v>67</v>
      </c>
      <c r="Z507" t="s">
        <v>67</v>
      </c>
      <c r="AA507" t="s">
        <v>77</v>
      </c>
    </row>
    <row r="508" spans="1:27" x14ac:dyDescent="0.2">
      <c r="A508" t="s">
        <v>660</v>
      </c>
      <c r="C508">
        <v>0</v>
      </c>
      <c r="D508" t="s">
        <v>67</v>
      </c>
      <c r="E508" t="s">
        <v>67</v>
      </c>
      <c r="F508" t="s">
        <v>67</v>
      </c>
      <c r="G508" t="s">
        <v>67</v>
      </c>
      <c r="H508" t="s">
        <v>67</v>
      </c>
      <c r="I508" t="s">
        <v>67</v>
      </c>
      <c r="J508" t="s">
        <v>67</v>
      </c>
      <c r="K508" t="s">
        <v>67</v>
      </c>
      <c r="L508" t="s">
        <v>67</v>
      </c>
      <c r="M508" t="s">
        <v>67</v>
      </c>
      <c r="N508" t="s">
        <v>67</v>
      </c>
      <c r="O508" t="s">
        <v>67</v>
      </c>
      <c r="P508" t="s">
        <v>67</v>
      </c>
      <c r="Q508" t="s">
        <v>67</v>
      </c>
      <c r="R508" t="s">
        <v>67</v>
      </c>
      <c r="S508" t="s">
        <v>67</v>
      </c>
      <c r="T508" t="s">
        <v>67</v>
      </c>
      <c r="U508" t="s">
        <v>67</v>
      </c>
      <c r="V508" t="s">
        <v>67</v>
      </c>
      <c r="W508" t="s">
        <v>67</v>
      </c>
      <c r="X508" t="s">
        <v>67</v>
      </c>
      <c r="Y508" t="s">
        <v>67</v>
      </c>
      <c r="Z508" t="s">
        <v>67</v>
      </c>
      <c r="AA508" t="s">
        <v>77</v>
      </c>
    </row>
    <row r="509" spans="1:27" x14ac:dyDescent="0.2">
      <c r="A509" t="s">
        <v>661</v>
      </c>
      <c r="B509" t="s">
        <v>662</v>
      </c>
      <c r="C509">
        <v>0</v>
      </c>
      <c r="D509" t="s">
        <v>67</v>
      </c>
      <c r="E509" t="s">
        <v>67</v>
      </c>
      <c r="F509" t="s">
        <v>67</v>
      </c>
      <c r="G509" t="s">
        <v>67</v>
      </c>
      <c r="H509" t="s">
        <v>67</v>
      </c>
      <c r="I509" t="s">
        <v>67</v>
      </c>
      <c r="J509" t="s">
        <v>67</v>
      </c>
      <c r="K509" t="s">
        <v>67</v>
      </c>
      <c r="L509" t="s">
        <v>67</v>
      </c>
      <c r="M509" t="s">
        <v>67</v>
      </c>
      <c r="N509" t="s">
        <v>67</v>
      </c>
      <c r="O509" t="s">
        <v>67</v>
      </c>
      <c r="P509" t="s">
        <v>67</v>
      </c>
      <c r="Q509" t="s">
        <v>67</v>
      </c>
      <c r="R509" t="s">
        <v>67</v>
      </c>
      <c r="S509" t="s">
        <v>67</v>
      </c>
      <c r="T509" t="s">
        <v>67</v>
      </c>
      <c r="U509" t="s">
        <v>67</v>
      </c>
      <c r="V509" t="s">
        <v>67</v>
      </c>
      <c r="W509" t="s">
        <v>67</v>
      </c>
      <c r="X509" t="s">
        <v>67</v>
      </c>
      <c r="Y509" t="s">
        <v>67</v>
      </c>
      <c r="Z509" t="s">
        <v>67</v>
      </c>
      <c r="AA509" t="s">
        <v>77</v>
      </c>
    </row>
    <row r="513" spans="1:27" x14ac:dyDescent="0.2">
      <c r="A513" t="s">
        <v>227</v>
      </c>
    </row>
    <row r="514" spans="1:27" x14ac:dyDescent="0.2">
      <c r="A514" t="s">
        <v>9</v>
      </c>
      <c r="D514">
        <v>2011</v>
      </c>
      <c r="E514">
        <v>2012</v>
      </c>
      <c r="F514">
        <v>2013</v>
      </c>
      <c r="G514">
        <v>2014</v>
      </c>
      <c r="H514">
        <v>2015</v>
      </c>
      <c r="I514">
        <v>2016</v>
      </c>
      <c r="J514">
        <v>2017</v>
      </c>
      <c r="K514">
        <v>2018</v>
      </c>
      <c r="L514">
        <v>2019</v>
      </c>
      <c r="M514">
        <v>2020</v>
      </c>
      <c r="N514">
        <v>2021</v>
      </c>
      <c r="O514">
        <v>2022</v>
      </c>
      <c r="P514">
        <v>2023</v>
      </c>
      <c r="Q514">
        <v>2024</v>
      </c>
      <c r="R514">
        <v>2025</v>
      </c>
      <c r="S514">
        <v>2026</v>
      </c>
      <c r="T514">
        <v>2027</v>
      </c>
      <c r="U514">
        <v>2028</v>
      </c>
      <c r="V514">
        <v>2029</v>
      </c>
      <c r="W514">
        <v>2030</v>
      </c>
      <c r="X514">
        <v>2031</v>
      </c>
      <c r="Y514">
        <v>2032</v>
      </c>
      <c r="Z514">
        <v>2033</v>
      </c>
      <c r="AA514" t="s">
        <v>65</v>
      </c>
    </row>
    <row r="515" spans="1:27" x14ac:dyDescent="0.2">
      <c r="A515" t="s">
        <v>633</v>
      </c>
      <c r="B515" t="s">
        <v>634</v>
      </c>
      <c r="C515" t="s">
        <v>635</v>
      </c>
      <c r="D515" t="s">
        <v>636</v>
      </c>
      <c r="E515" t="s">
        <v>636</v>
      </c>
      <c r="F515" t="s">
        <v>636</v>
      </c>
      <c r="G515" t="s">
        <v>636</v>
      </c>
      <c r="H515" t="s">
        <v>636</v>
      </c>
      <c r="I515" t="s">
        <v>636</v>
      </c>
      <c r="J515" t="s">
        <v>636</v>
      </c>
      <c r="K515" t="s">
        <v>636</v>
      </c>
      <c r="L515" t="s">
        <v>636</v>
      </c>
      <c r="M515" t="s">
        <v>636</v>
      </c>
      <c r="N515" t="s">
        <v>636</v>
      </c>
      <c r="O515" t="s">
        <v>636</v>
      </c>
      <c r="P515" t="s">
        <v>636</v>
      </c>
      <c r="Q515" t="s">
        <v>636</v>
      </c>
      <c r="R515" t="s">
        <v>636</v>
      </c>
      <c r="S515" t="s">
        <v>636</v>
      </c>
      <c r="T515" t="s">
        <v>636</v>
      </c>
      <c r="U515" t="s">
        <v>636</v>
      </c>
      <c r="V515" t="s">
        <v>636</v>
      </c>
      <c r="W515" t="s">
        <v>636</v>
      </c>
      <c r="X515" t="s">
        <v>636</v>
      </c>
      <c r="Y515" t="s">
        <v>636</v>
      </c>
      <c r="Z515" t="s">
        <v>636</v>
      </c>
      <c r="AA515" t="s">
        <v>637</v>
      </c>
    </row>
    <row r="516" spans="1:27" x14ac:dyDescent="0.2">
      <c r="A516" t="s">
        <v>638</v>
      </c>
      <c r="C516">
        <v>0</v>
      </c>
      <c r="D516" t="s">
        <v>636</v>
      </c>
      <c r="E516" t="s">
        <v>636</v>
      </c>
      <c r="F516" t="s">
        <v>636</v>
      </c>
      <c r="G516" t="s">
        <v>636</v>
      </c>
      <c r="H516" t="s">
        <v>636</v>
      </c>
      <c r="I516" t="s">
        <v>636</v>
      </c>
      <c r="J516" t="s">
        <v>636</v>
      </c>
      <c r="K516" t="s">
        <v>636</v>
      </c>
      <c r="L516" t="s">
        <v>636</v>
      </c>
      <c r="M516" t="s">
        <v>636</v>
      </c>
      <c r="N516" t="s">
        <v>636</v>
      </c>
      <c r="O516" t="s">
        <v>636</v>
      </c>
      <c r="P516" t="s">
        <v>636</v>
      </c>
      <c r="Q516" t="s">
        <v>636</v>
      </c>
      <c r="R516" t="s">
        <v>636</v>
      </c>
      <c r="S516" t="s">
        <v>636</v>
      </c>
      <c r="T516" t="s">
        <v>636</v>
      </c>
      <c r="U516" t="s">
        <v>636</v>
      </c>
      <c r="V516" t="s">
        <v>636</v>
      </c>
      <c r="W516" t="s">
        <v>636</v>
      </c>
      <c r="X516" t="s">
        <v>636</v>
      </c>
      <c r="Y516" t="s">
        <v>636</v>
      </c>
      <c r="Z516" t="s">
        <v>636</v>
      </c>
      <c r="AA516" t="s">
        <v>637</v>
      </c>
    </row>
    <row r="517" spans="1:27" x14ac:dyDescent="0.2">
      <c r="A517" t="s">
        <v>639</v>
      </c>
      <c r="C517">
        <v>0</v>
      </c>
      <c r="D517" t="s">
        <v>636</v>
      </c>
      <c r="E517" t="s">
        <v>636</v>
      </c>
      <c r="F517" t="s">
        <v>636</v>
      </c>
      <c r="G517" t="s">
        <v>636</v>
      </c>
      <c r="H517" t="s">
        <v>636</v>
      </c>
      <c r="I517" t="s">
        <v>636</v>
      </c>
      <c r="J517" t="s">
        <v>636</v>
      </c>
      <c r="K517" t="s">
        <v>636</v>
      </c>
      <c r="L517" t="s">
        <v>636</v>
      </c>
      <c r="M517" t="s">
        <v>636</v>
      </c>
      <c r="N517" t="s">
        <v>636</v>
      </c>
      <c r="O517" t="s">
        <v>636</v>
      </c>
      <c r="P517" t="s">
        <v>636</v>
      </c>
      <c r="Q517" t="s">
        <v>636</v>
      </c>
      <c r="R517" t="s">
        <v>636</v>
      </c>
      <c r="S517" t="s">
        <v>636</v>
      </c>
      <c r="T517" t="s">
        <v>636</v>
      </c>
      <c r="U517" t="s">
        <v>636</v>
      </c>
      <c r="V517" t="s">
        <v>636</v>
      </c>
      <c r="W517" t="s">
        <v>636</v>
      </c>
      <c r="X517" t="s">
        <v>636</v>
      </c>
      <c r="Y517" t="s">
        <v>636</v>
      </c>
      <c r="Z517" t="s">
        <v>636</v>
      </c>
      <c r="AA517" t="s">
        <v>637</v>
      </c>
    </row>
    <row r="518" spans="1:27" x14ac:dyDescent="0.2">
      <c r="A518" t="s">
        <v>640</v>
      </c>
      <c r="C518">
        <v>0</v>
      </c>
      <c r="D518" t="s">
        <v>636</v>
      </c>
      <c r="E518" t="s">
        <v>636</v>
      </c>
      <c r="F518" t="s">
        <v>636</v>
      </c>
      <c r="G518" t="s">
        <v>636</v>
      </c>
      <c r="H518" t="s">
        <v>636</v>
      </c>
      <c r="I518" t="s">
        <v>636</v>
      </c>
      <c r="J518" t="s">
        <v>636</v>
      </c>
      <c r="K518" t="s">
        <v>636</v>
      </c>
      <c r="L518" t="s">
        <v>636</v>
      </c>
      <c r="M518" t="s">
        <v>636</v>
      </c>
      <c r="N518" t="s">
        <v>636</v>
      </c>
      <c r="O518" t="s">
        <v>636</v>
      </c>
      <c r="P518" t="s">
        <v>636</v>
      </c>
      <c r="Q518" t="s">
        <v>636</v>
      </c>
      <c r="R518" t="s">
        <v>636</v>
      </c>
      <c r="S518" t="s">
        <v>636</v>
      </c>
      <c r="T518" t="s">
        <v>636</v>
      </c>
      <c r="U518" t="s">
        <v>636</v>
      </c>
      <c r="V518" t="s">
        <v>636</v>
      </c>
      <c r="W518" t="s">
        <v>636</v>
      </c>
      <c r="X518" t="s">
        <v>636</v>
      </c>
      <c r="Y518" t="s">
        <v>636</v>
      </c>
      <c r="Z518" t="s">
        <v>636</v>
      </c>
      <c r="AA518" t="s">
        <v>637</v>
      </c>
    </row>
    <row r="519" spans="1:27" x14ac:dyDescent="0.2">
      <c r="A519" t="s">
        <v>641</v>
      </c>
      <c r="B519" t="s">
        <v>642</v>
      </c>
      <c r="C519" t="s">
        <v>643</v>
      </c>
      <c r="D519" t="s">
        <v>636</v>
      </c>
      <c r="E519" t="s">
        <v>636</v>
      </c>
      <c r="F519" t="s">
        <v>636</v>
      </c>
      <c r="G519" t="s">
        <v>636</v>
      </c>
      <c r="H519" t="s">
        <v>636</v>
      </c>
      <c r="I519" t="s">
        <v>636</v>
      </c>
      <c r="J519" t="s">
        <v>636</v>
      </c>
      <c r="K519" t="s">
        <v>636</v>
      </c>
      <c r="L519" t="s">
        <v>636</v>
      </c>
      <c r="M519" t="s">
        <v>636</v>
      </c>
      <c r="N519" t="s">
        <v>636</v>
      </c>
      <c r="O519" t="s">
        <v>636</v>
      </c>
      <c r="P519" t="s">
        <v>636</v>
      </c>
      <c r="Q519" t="s">
        <v>636</v>
      </c>
      <c r="R519" t="s">
        <v>636</v>
      </c>
      <c r="S519" t="s">
        <v>636</v>
      </c>
      <c r="T519" t="s">
        <v>636</v>
      </c>
      <c r="U519" t="s">
        <v>636</v>
      </c>
      <c r="V519" t="s">
        <v>636</v>
      </c>
      <c r="W519" t="s">
        <v>636</v>
      </c>
      <c r="X519" t="s">
        <v>636</v>
      </c>
      <c r="Y519" t="s">
        <v>636</v>
      </c>
      <c r="Z519" t="s">
        <v>636</v>
      </c>
      <c r="AA519" t="s">
        <v>637</v>
      </c>
    </row>
    <row r="520" spans="1:27" x14ac:dyDescent="0.2">
      <c r="A520" t="s">
        <v>644</v>
      </c>
      <c r="C520">
        <v>0</v>
      </c>
      <c r="D520" t="s">
        <v>636</v>
      </c>
      <c r="E520" t="s">
        <v>636</v>
      </c>
      <c r="F520" t="s">
        <v>636</v>
      </c>
      <c r="G520" t="s">
        <v>636</v>
      </c>
      <c r="H520" t="s">
        <v>636</v>
      </c>
      <c r="I520" t="s">
        <v>636</v>
      </c>
      <c r="J520" t="s">
        <v>636</v>
      </c>
      <c r="K520" t="s">
        <v>636</v>
      </c>
      <c r="L520" t="s">
        <v>636</v>
      </c>
      <c r="M520" t="s">
        <v>636</v>
      </c>
      <c r="N520" t="s">
        <v>636</v>
      </c>
      <c r="O520" t="s">
        <v>636</v>
      </c>
      <c r="P520" t="s">
        <v>636</v>
      </c>
      <c r="Q520" t="s">
        <v>636</v>
      </c>
      <c r="R520" t="s">
        <v>636</v>
      </c>
      <c r="S520" t="s">
        <v>636</v>
      </c>
      <c r="T520" t="s">
        <v>636</v>
      </c>
      <c r="U520" t="s">
        <v>636</v>
      </c>
      <c r="V520" t="s">
        <v>636</v>
      </c>
      <c r="W520" t="s">
        <v>636</v>
      </c>
      <c r="X520" t="s">
        <v>636</v>
      </c>
      <c r="Y520" t="s">
        <v>636</v>
      </c>
      <c r="Z520" t="s">
        <v>636</v>
      </c>
      <c r="AA520" t="s">
        <v>637</v>
      </c>
    </row>
    <row r="521" spans="1:27" x14ac:dyDescent="0.2">
      <c r="A521" t="s">
        <v>645</v>
      </c>
      <c r="B521" t="s">
        <v>405</v>
      </c>
      <c r="C521">
        <v>0</v>
      </c>
      <c r="D521" t="s">
        <v>636</v>
      </c>
      <c r="E521" t="s">
        <v>636</v>
      </c>
      <c r="F521" t="s">
        <v>636</v>
      </c>
      <c r="G521" t="s">
        <v>636</v>
      </c>
      <c r="H521" t="s">
        <v>636</v>
      </c>
      <c r="I521" t="s">
        <v>636</v>
      </c>
      <c r="J521" t="s">
        <v>636</v>
      </c>
      <c r="K521" t="s">
        <v>636</v>
      </c>
      <c r="L521" t="s">
        <v>636</v>
      </c>
      <c r="M521" t="s">
        <v>636</v>
      </c>
      <c r="N521" t="s">
        <v>636</v>
      </c>
      <c r="O521" t="s">
        <v>636</v>
      </c>
      <c r="P521" t="s">
        <v>636</v>
      </c>
      <c r="Q521" t="s">
        <v>636</v>
      </c>
      <c r="R521" t="s">
        <v>636</v>
      </c>
      <c r="S521" t="s">
        <v>636</v>
      </c>
      <c r="T521" t="s">
        <v>636</v>
      </c>
      <c r="U521" t="s">
        <v>636</v>
      </c>
      <c r="V521" t="s">
        <v>636</v>
      </c>
      <c r="W521" t="s">
        <v>636</v>
      </c>
      <c r="X521" t="s">
        <v>636</v>
      </c>
      <c r="Y521" t="s">
        <v>636</v>
      </c>
      <c r="Z521" t="s">
        <v>636</v>
      </c>
      <c r="AA521" t="s">
        <v>637</v>
      </c>
    </row>
    <row r="522" spans="1:27" x14ac:dyDescent="0.2">
      <c r="A522" t="s">
        <v>646</v>
      </c>
      <c r="B522" t="s">
        <v>647</v>
      </c>
      <c r="C522">
        <v>0</v>
      </c>
      <c r="D522" t="s">
        <v>636</v>
      </c>
      <c r="E522" t="s">
        <v>636</v>
      </c>
      <c r="F522" t="s">
        <v>636</v>
      </c>
      <c r="G522" t="s">
        <v>636</v>
      </c>
      <c r="H522" t="s">
        <v>636</v>
      </c>
      <c r="I522" t="s">
        <v>636</v>
      </c>
      <c r="J522" t="s">
        <v>636</v>
      </c>
      <c r="K522" t="s">
        <v>636</v>
      </c>
      <c r="L522" t="s">
        <v>636</v>
      </c>
      <c r="M522" t="s">
        <v>636</v>
      </c>
      <c r="N522" t="s">
        <v>636</v>
      </c>
      <c r="O522" t="s">
        <v>636</v>
      </c>
      <c r="P522" t="s">
        <v>636</v>
      </c>
      <c r="Q522" t="s">
        <v>636</v>
      </c>
      <c r="R522" t="s">
        <v>636</v>
      </c>
      <c r="S522" t="s">
        <v>636</v>
      </c>
      <c r="T522" t="s">
        <v>636</v>
      </c>
      <c r="U522" t="s">
        <v>636</v>
      </c>
      <c r="V522" t="s">
        <v>636</v>
      </c>
      <c r="W522" t="s">
        <v>636</v>
      </c>
      <c r="X522" t="s">
        <v>636</v>
      </c>
      <c r="Y522" t="s">
        <v>636</v>
      </c>
      <c r="Z522" t="s">
        <v>636</v>
      </c>
      <c r="AA522" t="s">
        <v>637</v>
      </c>
    </row>
    <row r="523" spans="1:27" x14ac:dyDescent="0.2">
      <c r="A523" t="s">
        <v>648</v>
      </c>
      <c r="B523" t="s">
        <v>649</v>
      </c>
      <c r="C523" t="s">
        <v>650</v>
      </c>
      <c r="D523" t="s">
        <v>67</v>
      </c>
      <c r="E523" t="s">
        <v>67</v>
      </c>
      <c r="F523" t="s">
        <v>67</v>
      </c>
      <c r="G523" t="s">
        <v>67</v>
      </c>
      <c r="H523" t="s">
        <v>67</v>
      </c>
      <c r="I523" t="s">
        <v>67</v>
      </c>
      <c r="J523" t="s">
        <v>67</v>
      </c>
      <c r="K523" t="s">
        <v>67</v>
      </c>
      <c r="L523" t="s">
        <v>67</v>
      </c>
      <c r="M523" t="s">
        <v>67</v>
      </c>
      <c r="N523" t="s">
        <v>67</v>
      </c>
      <c r="O523" t="s">
        <v>67</v>
      </c>
      <c r="P523" t="s">
        <v>67</v>
      </c>
      <c r="Q523" t="s">
        <v>67</v>
      </c>
      <c r="R523" t="s">
        <v>67</v>
      </c>
      <c r="S523" t="s">
        <v>67</v>
      </c>
      <c r="T523" t="s">
        <v>67</v>
      </c>
      <c r="U523" t="s">
        <v>67</v>
      </c>
      <c r="V523" t="s">
        <v>67</v>
      </c>
      <c r="W523" t="s">
        <v>67</v>
      </c>
      <c r="X523" t="s">
        <v>67</v>
      </c>
      <c r="Y523" t="s">
        <v>67</v>
      </c>
      <c r="Z523" t="s">
        <v>67</v>
      </c>
      <c r="AA523" t="s">
        <v>77</v>
      </c>
    </row>
    <row r="524" spans="1:27" x14ac:dyDescent="0.2">
      <c r="A524" t="s">
        <v>651</v>
      </c>
      <c r="C524">
        <v>0</v>
      </c>
      <c r="D524" t="s">
        <v>67</v>
      </c>
      <c r="E524" t="s">
        <v>67</v>
      </c>
      <c r="F524" t="s">
        <v>67</v>
      </c>
      <c r="G524" t="s">
        <v>67</v>
      </c>
      <c r="H524" t="s">
        <v>67</v>
      </c>
      <c r="I524" t="s">
        <v>67</v>
      </c>
      <c r="J524" t="s">
        <v>67</v>
      </c>
      <c r="K524" t="s">
        <v>67</v>
      </c>
      <c r="L524" t="s">
        <v>67</v>
      </c>
      <c r="M524" t="s">
        <v>67</v>
      </c>
      <c r="N524" t="s">
        <v>67</v>
      </c>
      <c r="O524" t="s">
        <v>67</v>
      </c>
      <c r="P524" t="s">
        <v>67</v>
      </c>
      <c r="Q524" t="s">
        <v>67</v>
      </c>
      <c r="R524" t="s">
        <v>67</v>
      </c>
      <c r="S524" t="s">
        <v>67</v>
      </c>
      <c r="T524" t="s">
        <v>67</v>
      </c>
      <c r="U524" t="s">
        <v>67</v>
      </c>
      <c r="V524" t="s">
        <v>67</v>
      </c>
      <c r="W524" t="s">
        <v>67</v>
      </c>
      <c r="X524" t="s">
        <v>67</v>
      </c>
      <c r="Y524" t="s">
        <v>67</v>
      </c>
      <c r="Z524" t="s">
        <v>67</v>
      </c>
      <c r="AA524" t="s">
        <v>77</v>
      </c>
    </row>
    <row r="525" spans="1:27" x14ac:dyDescent="0.2">
      <c r="A525" t="s">
        <v>652</v>
      </c>
      <c r="C525">
        <v>0</v>
      </c>
      <c r="D525" t="s">
        <v>67</v>
      </c>
      <c r="E525" t="s">
        <v>67</v>
      </c>
      <c r="F525" t="s">
        <v>67</v>
      </c>
      <c r="G525" t="s">
        <v>67</v>
      </c>
      <c r="H525" t="s">
        <v>67</v>
      </c>
      <c r="I525" t="s">
        <v>67</v>
      </c>
      <c r="J525" t="s">
        <v>67</v>
      </c>
      <c r="K525" t="s">
        <v>67</v>
      </c>
      <c r="L525" t="s">
        <v>67</v>
      </c>
      <c r="M525" t="s">
        <v>67</v>
      </c>
      <c r="N525" t="s">
        <v>67</v>
      </c>
      <c r="O525" t="s">
        <v>67</v>
      </c>
      <c r="P525" t="s">
        <v>67</v>
      </c>
      <c r="Q525" t="s">
        <v>67</v>
      </c>
      <c r="R525" t="s">
        <v>67</v>
      </c>
      <c r="S525" t="s">
        <v>67</v>
      </c>
      <c r="T525" t="s">
        <v>67</v>
      </c>
      <c r="U525" t="s">
        <v>67</v>
      </c>
      <c r="V525" t="s">
        <v>67</v>
      </c>
      <c r="W525" t="s">
        <v>67</v>
      </c>
      <c r="X525" t="s">
        <v>67</v>
      </c>
      <c r="Y525" t="s">
        <v>67</v>
      </c>
      <c r="Z525" t="s">
        <v>67</v>
      </c>
      <c r="AA525" t="s">
        <v>77</v>
      </c>
    </row>
    <row r="526" spans="1:27" x14ac:dyDescent="0.2">
      <c r="A526" t="s">
        <v>653</v>
      </c>
      <c r="C526">
        <v>0</v>
      </c>
      <c r="D526" t="s">
        <v>67</v>
      </c>
      <c r="E526" t="s">
        <v>67</v>
      </c>
      <c r="F526" t="s">
        <v>67</v>
      </c>
      <c r="G526" t="s">
        <v>67</v>
      </c>
      <c r="H526" t="s">
        <v>67</v>
      </c>
      <c r="I526" t="s">
        <v>67</v>
      </c>
      <c r="J526" t="s">
        <v>67</v>
      </c>
      <c r="K526" t="s">
        <v>67</v>
      </c>
      <c r="L526" t="s">
        <v>67</v>
      </c>
      <c r="M526" t="s">
        <v>67</v>
      </c>
      <c r="N526" t="s">
        <v>67</v>
      </c>
      <c r="O526" t="s">
        <v>67</v>
      </c>
      <c r="P526" t="s">
        <v>67</v>
      </c>
      <c r="Q526" t="s">
        <v>67</v>
      </c>
      <c r="R526" t="s">
        <v>67</v>
      </c>
      <c r="S526" t="s">
        <v>67</v>
      </c>
      <c r="T526" t="s">
        <v>67</v>
      </c>
      <c r="U526" t="s">
        <v>67</v>
      </c>
      <c r="V526" t="s">
        <v>67</v>
      </c>
      <c r="W526" t="s">
        <v>67</v>
      </c>
      <c r="X526" t="s">
        <v>67</v>
      </c>
      <c r="Y526" t="s">
        <v>67</v>
      </c>
      <c r="Z526" t="s">
        <v>67</v>
      </c>
      <c r="AA526" t="s">
        <v>77</v>
      </c>
    </row>
    <row r="527" spans="1:27" x14ac:dyDescent="0.2">
      <c r="A527" t="s">
        <v>654</v>
      </c>
      <c r="B527" t="s">
        <v>655</v>
      </c>
      <c r="C527" t="s">
        <v>656</v>
      </c>
      <c r="D527" t="s">
        <v>67</v>
      </c>
      <c r="E527" t="s">
        <v>67</v>
      </c>
      <c r="F527" t="s">
        <v>67</v>
      </c>
      <c r="G527" t="s">
        <v>67</v>
      </c>
      <c r="H527" t="s">
        <v>67</v>
      </c>
      <c r="I527" t="s">
        <v>67</v>
      </c>
      <c r="J527" t="s">
        <v>67</v>
      </c>
      <c r="K527" t="s">
        <v>67</v>
      </c>
      <c r="L527" t="s">
        <v>67</v>
      </c>
      <c r="M527" t="s">
        <v>67</v>
      </c>
      <c r="N527" t="s">
        <v>67</v>
      </c>
      <c r="O527" t="s">
        <v>67</v>
      </c>
      <c r="P527" t="s">
        <v>67</v>
      </c>
      <c r="Q527" t="s">
        <v>67</v>
      </c>
      <c r="R527" t="s">
        <v>67</v>
      </c>
      <c r="S527" t="s">
        <v>67</v>
      </c>
      <c r="T527" t="s">
        <v>67</v>
      </c>
      <c r="U527" t="s">
        <v>67</v>
      </c>
      <c r="V527" t="s">
        <v>67</v>
      </c>
      <c r="W527" t="s">
        <v>67</v>
      </c>
      <c r="X527" t="s">
        <v>67</v>
      </c>
      <c r="Y527" t="s">
        <v>67</v>
      </c>
      <c r="Z527" t="s">
        <v>67</v>
      </c>
      <c r="AA527" t="s">
        <v>77</v>
      </c>
    </row>
    <row r="528" spans="1:27" x14ac:dyDescent="0.2">
      <c r="A528" t="s">
        <v>657</v>
      </c>
      <c r="B528" t="s">
        <v>658</v>
      </c>
      <c r="C528" t="s">
        <v>659</v>
      </c>
      <c r="D528" t="s">
        <v>67</v>
      </c>
      <c r="E528" t="s">
        <v>67</v>
      </c>
      <c r="F528" t="s">
        <v>67</v>
      </c>
      <c r="G528" t="s">
        <v>67</v>
      </c>
      <c r="H528" t="s">
        <v>67</v>
      </c>
      <c r="I528" t="s">
        <v>67</v>
      </c>
      <c r="J528" t="s">
        <v>67</v>
      </c>
      <c r="K528" t="s">
        <v>67</v>
      </c>
      <c r="L528" t="s">
        <v>67</v>
      </c>
      <c r="M528" t="s">
        <v>67</v>
      </c>
      <c r="N528" t="s">
        <v>67</v>
      </c>
      <c r="O528" t="s">
        <v>67</v>
      </c>
      <c r="P528" t="s">
        <v>67</v>
      </c>
      <c r="Q528" t="s">
        <v>67</v>
      </c>
      <c r="R528" t="s">
        <v>67</v>
      </c>
      <c r="S528" t="s">
        <v>67</v>
      </c>
      <c r="T528" t="s">
        <v>67</v>
      </c>
      <c r="U528" t="s">
        <v>67</v>
      </c>
      <c r="V528" t="s">
        <v>67</v>
      </c>
      <c r="W528" t="s">
        <v>67</v>
      </c>
      <c r="X528" t="s">
        <v>67</v>
      </c>
      <c r="Y528" t="s">
        <v>67</v>
      </c>
      <c r="Z528" t="s">
        <v>67</v>
      </c>
      <c r="AA528" t="s">
        <v>77</v>
      </c>
    </row>
    <row r="529" spans="1:27" x14ac:dyDescent="0.2">
      <c r="A529" t="s">
        <v>660</v>
      </c>
      <c r="C529">
        <v>0</v>
      </c>
      <c r="D529" t="s">
        <v>67</v>
      </c>
      <c r="E529" t="s">
        <v>67</v>
      </c>
      <c r="F529" t="s">
        <v>67</v>
      </c>
      <c r="G529" t="s">
        <v>67</v>
      </c>
      <c r="H529" t="s">
        <v>67</v>
      </c>
      <c r="I529" t="s">
        <v>67</v>
      </c>
      <c r="J529" t="s">
        <v>67</v>
      </c>
      <c r="K529" t="s">
        <v>67</v>
      </c>
      <c r="L529" t="s">
        <v>67</v>
      </c>
      <c r="M529" t="s">
        <v>67</v>
      </c>
      <c r="N529" t="s">
        <v>67</v>
      </c>
      <c r="O529" t="s">
        <v>67</v>
      </c>
      <c r="P529" t="s">
        <v>67</v>
      </c>
      <c r="Q529" t="s">
        <v>67</v>
      </c>
      <c r="R529" t="s">
        <v>67</v>
      </c>
      <c r="S529" t="s">
        <v>67</v>
      </c>
      <c r="T529" t="s">
        <v>67</v>
      </c>
      <c r="U529" t="s">
        <v>67</v>
      </c>
      <c r="V529" t="s">
        <v>67</v>
      </c>
      <c r="W529" t="s">
        <v>67</v>
      </c>
      <c r="X529" t="s">
        <v>67</v>
      </c>
      <c r="Y529" t="s">
        <v>67</v>
      </c>
      <c r="Z529" t="s">
        <v>67</v>
      </c>
      <c r="AA529" t="s">
        <v>77</v>
      </c>
    </row>
    <row r="530" spans="1:27" x14ac:dyDescent="0.2">
      <c r="A530" t="s">
        <v>661</v>
      </c>
      <c r="B530" t="s">
        <v>662</v>
      </c>
      <c r="C530">
        <v>0</v>
      </c>
      <c r="D530" t="s">
        <v>67</v>
      </c>
      <c r="E530" t="s">
        <v>67</v>
      </c>
      <c r="F530" t="s">
        <v>67</v>
      </c>
      <c r="G530" t="s">
        <v>67</v>
      </c>
      <c r="H530" t="s">
        <v>67</v>
      </c>
      <c r="I530" t="s">
        <v>67</v>
      </c>
      <c r="J530" t="s">
        <v>67</v>
      </c>
      <c r="K530" t="s">
        <v>67</v>
      </c>
      <c r="L530" t="s">
        <v>67</v>
      </c>
      <c r="M530" t="s">
        <v>67</v>
      </c>
      <c r="N530" t="s">
        <v>67</v>
      </c>
      <c r="O530" t="s">
        <v>67</v>
      </c>
      <c r="P530" t="s">
        <v>67</v>
      </c>
      <c r="Q530" t="s">
        <v>67</v>
      </c>
      <c r="R530" t="s">
        <v>67</v>
      </c>
      <c r="S530" t="s">
        <v>67</v>
      </c>
      <c r="T530" t="s">
        <v>67</v>
      </c>
      <c r="U530" t="s">
        <v>67</v>
      </c>
      <c r="V530" t="s">
        <v>67</v>
      </c>
      <c r="W530" t="s">
        <v>67</v>
      </c>
      <c r="X530" t="s">
        <v>67</v>
      </c>
      <c r="Y530" t="s">
        <v>67</v>
      </c>
      <c r="Z530" t="s">
        <v>67</v>
      </c>
      <c r="AA530" t="s">
        <v>77</v>
      </c>
    </row>
    <row r="533" spans="1:27" x14ac:dyDescent="0.2">
      <c r="A533" t="s">
        <v>5</v>
      </c>
      <c r="B533" t="s">
        <v>6</v>
      </c>
      <c r="C533" t="s">
        <v>7</v>
      </c>
    </row>
    <row r="536" spans="1:27" x14ac:dyDescent="0.2">
      <c r="A536" t="s">
        <v>663</v>
      </c>
      <c r="B536" t="s">
        <v>664</v>
      </c>
      <c r="C536" t="s">
        <v>665</v>
      </c>
      <c r="D536" t="s">
        <v>666</v>
      </c>
    </row>
    <row r="537" spans="1:27" x14ac:dyDescent="0.2">
      <c r="B537">
        <v>2011</v>
      </c>
      <c r="C537">
        <v>2012</v>
      </c>
      <c r="D537">
        <v>2013</v>
      </c>
      <c r="E537">
        <v>2014</v>
      </c>
      <c r="F537">
        <v>2015</v>
      </c>
      <c r="G537">
        <v>2016</v>
      </c>
      <c r="H537">
        <v>2017</v>
      </c>
      <c r="I537">
        <v>2018</v>
      </c>
      <c r="J537">
        <v>2019</v>
      </c>
      <c r="K537">
        <v>2020</v>
      </c>
      <c r="L537">
        <v>2021</v>
      </c>
      <c r="M537">
        <v>2022</v>
      </c>
      <c r="N537">
        <v>2023</v>
      </c>
      <c r="O537">
        <v>2024</v>
      </c>
      <c r="P537">
        <v>2025</v>
      </c>
      <c r="Q537">
        <v>2026</v>
      </c>
      <c r="R537">
        <v>2027</v>
      </c>
      <c r="S537">
        <v>2028</v>
      </c>
      <c r="T537">
        <v>2029</v>
      </c>
      <c r="U537">
        <v>2030</v>
      </c>
      <c r="V537">
        <v>2031</v>
      </c>
      <c r="W537">
        <v>2032</v>
      </c>
      <c r="X537">
        <v>2033</v>
      </c>
      <c r="Y537">
        <v>2034</v>
      </c>
      <c r="Z537">
        <v>2035</v>
      </c>
      <c r="AA537">
        <v>2036</v>
      </c>
    </row>
    <row r="538" spans="1:27" x14ac:dyDescent="0.2">
      <c r="A538" t="s">
        <v>667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</row>
    <row r="542" spans="1:27" x14ac:dyDescent="0.2">
      <c r="A542" t="s">
        <v>668</v>
      </c>
      <c r="B542" t="s">
        <v>669</v>
      </c>
      <c r="C542" t="s">
        <v>670</v>
      </c>
    </row>
    <row r="543" spans="1:27" x14ac:dyDescent="0.2">
      <c r="B543">
        <v>2011</v>
      </c>
      <c r="C543">
        <v>2012</v>
      </c>
      <c r="D543">
        <v>2013</v>
      </c>
      <c r="E543">
        <v>2014</v>
      </c>
      <c r="F543">
        <v>2015</v>
      </c>
      <c r="G543">
        <v>2016</v>
      </c>
      <c r="H543">
        <v>2017</v>
      </c>
      <c r="I543">
        <v>2018</v>
      </c>
      <c r="J543">
        <v>2019</v>
      </c>
      <c r="K543">
        <v>2020</v>
      </c>
      <c r="L543">
        <v>2021</v>
      </c>
      <c r="M543">
        <v>2022</v>
      </c>
      <c r="N543">
        <v>2023</v>
      </c>
      <c r="O543">
        <v>2024</v>
      </c>
      <c r="P543">
        <v>2025</v>
      </c>
      <c r="Q543">
        <v>2026</v>
      </c>
      <c r="R543">
        <v>2027</v>
      </c>
      <c r="S543">
        <v>2028</v>
      </c>
      <c r="T543">
        <v>2029</v>
      </c>
      <c r="U543">
        <v>2030</v>
      </c>
      <c r="V543">
        <v>2031</v>
      </c>
      <c r="W543">
        <v>2032</v>
      </c>
      <c r="X543">
        <v>2033</v>
      </c>
      <c r="Y543">
        <v>2034</v>
      </c>
      <c r="Z543">
        <v>2035</v>
      </c>
      <c r="AA543">
        <v>2036</v>
      </c>
    </row>
    <row r="544" spans="1:27" x14ac:dyDescent="0.2">
      <c r="A544" t="s">
        <v>667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A544"/>
  <sheetViews>
    <sheetView workbookViewId="0">
      <selection activeCell="A23" sqref="A23:L25"/>
    </sheetView>
  </sheetViews>
  <sheetFormatPr defaultRowHeight="12.75" x14ac:dyDescent="0.2"/>
  <cols>
    <col min="1" max="1" width="32.140625" customWidth="1"/>
    <col min="2" max="2" width="8.7109375" customWidth="1"/>
    <col min="3" max="3" width="12.85546875" customWidth="1"/>
    <col min="4" max="4" width="10.85546875" customWidth="1"/>
    <col min="5" max="5" width="11.140625" customWidth="1"/>
    <col min="6" max="9" width="10.85546875" customWidth="1"/>
    <col min="10" max="10" width="12.85546875" customWidth="1"/>
    <col min="11" max="26" width="10.85546875" customWidth="1"/>
    <col min="27" max="27" width="25.140625" customWidth="1"/>
    <col min="28" max="38" width="10.85546875" customWidth="1"/>
    <col min="39" max="39" width="25.140625" customWidth="1"/>
  </cols>
  <sheetData>
    <row r="1" spans="1:27" x14ac:dyDescent="0.2">
      <c r="A1" t="s">
        <v>3</v>
      </c>
    </row>
    <row r="3" spans="1:27" x14ac:dyDescent="0.2">
      <c r="A3" t="s">
        <v>4</v>
      </c>
    </row>
    <row r="4" spans="1:27" x14ac:dyDescent="0.2">
      <c r="A4" t="s">
        <v>5</v>
      </c>
      <c r="B4" t="s">
        <v>6</v>
      </c>
      <c r="C4" t="s">
        <v>7</v>
      </c>
    </row>
    <row r="7" spans="1:27" x14ac:dyDescent="0.2">
      <c r="A7" t="s">
        <v>8</v>
      </c>
    </row>
    <row r="8" spans="1:27" x14ac:dyDescent="0.2">
      <c r="A8" t="s">
        <v>9</v>
      </c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>
        <v>2021</v>
      </c>
      <c r="M8">
        <v>2022</v>
      </c>
      <c r="N8">
        <v>2023</v>
      </c>
      <c r="O8">
        <v>2024</v>
      </c>
      <c r="P8">
        <v>2025</v>
      </c>
      <c r="Q8">
        <v>2026</v>
      </c>
      <c r="R8">
        <v>2027</v>
      </c>
      <c r="S8">
        <v>2028</v>
      </c>
      <c r="T8">
        <v>2029</v>
      </c>
      <c r="U8">
        <v>2030</v>
      </c>
      <c r="V8">
        <v>2031</v>
      </c>
      <c r="W8">
        <v>2032</v>
      </c>
      <c r="X8">
        <v>2033</v>
      </c>
      <c r="Y8">
        <v>2034</v>
      </c>
      <c r="Z8">
        <v>2035</v>
      </c>
      <c r="AA8">
        <v>2036</v>
      </c>
    </row>
    <row r="9" spans="1:27" x14ac:dyDescent="0.2">
      <c r="A9" t="s">
        <v>10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1528.78</v>
      </c>
      <c r="K9">
        <v>1619.577</v>
      </c>
      <c r="L9">
        <v>1698.4929999999999</v>
      </c>
      <c r="M9">
        <v>1780.6759999999999</v>
      </c>
      <c r="N9">
        <v>1873.63</v>
      </c>
      <c r="O9">
        <v>1971.175</v>
      </c>
      <c r="P9">
        <v>2076.6930000000002</v>
      </c>
      <c r="Q9">
        <v>2438.4940000000001</v>
      </c>
      <c r="R9">
        <v>2562.38</v>
      </c>
      <c r="S9">
        <v>2684.7759999999998</v>
      </c>
      <c r="T9">
        <v>2808.145</v>
      </c>
      <c r="U9">
        <v>2943.0129999999999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</row>
    <row r="10" spans="1:27" x14ac:dyDescent="0.2">
      <c r="A10" t="s">
        <v>11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294.10000000000002</v>
      </c>
      <c r="K10">
        <v>311.8</v>
      </c>
      <c r="L10">
        <v>331.6</v>
      </c>
      <c r="M10">
        <v>359.9</v>
      </c>
      <c r="N10">
        <v>397.5</v>
      </c>
      <c r="O10">
        <v>428.3</v>
      </c>
      <c r="P10">
        <v>452.6</v>
      </c>
      <c r="Q10">
        <v>447.9</v>
      </c>
      <c r="R10">
        <v>425.9</v>
      </c>
      <c r="S10">
        <v>455.1</v>
      </c>
      <c r="T10">
        <v>448.1</v>
      </c>
      <c r="U10">
        <v>464.3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</row>
    <row r="11" spans="1:27" x14ac:dyDescent="0.2">
      <c r="A11" t="s">
        <v>12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1178.453</v>
      </c>
      <c r="K11">
        <v>1233.143</v>
      </c>
      <c r="L11">
        <v>1285.373</v>
      </c>
      <c r="M11">
        <v>1337.48</v>
      </c>
      <c r="N11">
        <v>1393.337</v>
      </c>
      <c r="O11">
        <v>1452.36</v>
      </c>
      <c r="P11">
        <v>1513.0129999999999</v>
      </c>
      <c r="Q11">
        <v>1575.028</v>
      </c>
      <c r="R11">
        <v>1641.8679999999999</v>
      </c>
      <c r="S11">
        <v>1709.0029999999999</v>
      </c>
      <c r="T11">
        <v>1779.874</v>
      </c>
      <c r="U11">
        <v>1852.1849999999999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</row>
    <row r="12" spans="1:27" x14ac:dyDescent="0.2">
      <c r="A12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15.565</v>
      </c>
      <c r="K12">
        <v>15.988</v>
      </c>
      <c r="L12">
        <v>16.388000000000002</v>
      </c>
      <c r="M12">
        <v>16.815999999999999</v>
      </c>
      <c r="N12">
        <v>17.271000000000001</v>
      </c>
      <c r="O12">
        <v>17.786999999999999</v>
      </c>
      <c r="P12">
        <v>18.315000000000001</v>
      </c>
      <c r="Q12">
        <v>29.004000000000001</v>
      </c>
      <c r="R12">
        <v>29.873999999999999</v>
      </c>
      <c r="S12">
        <v>30.802</v>
      </c>
      <c r="T12">
        <v>31.74</v>
      </c>
      <c r="U12">
        <v>32.715000000000003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x14ac:dyDescent="0.2">
      <c r="A13" t="s">
        <v>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97.072000000000003</v>
      </c>
      <c r="K13">
        <v>117.33199999999999</v>
      </c>
      <c r="L13">
        <v>119.998</v>
      </c>
      <c r="M13">
        <v>127.101</v>
      </c>
      <c r="N13">
        <v>129.92099999999999</v>
      </c>
      <c r="O13">
        <v>132.559</v>
      </c>
      <c r="P13">
        <v>136.101</v>
      </c>
      <c r="Q13">
        <v>140.166</v>
      </c>
      <c r="R13">
        <v>144.523</v>
      </c>
      <c r="S13">
        <v>149.36600000000001</v>
      </c>
      <c r="T13">
        <v>154.726</v>
      </c>
      <c r="U13">
        <v>163.934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x14ac:dyDescent="0.2">
      <c r="A14" t="s">
        <v>15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3113.9690000000001</v>
      </c>
      <c r="K14">
        <v>3297.84</v>
      </c>
      <c r="L14">
        <v>3451.8519999999999</v>
      </c>
      <c r="M14">
        <v>3621.973</v>
      </c>
      <c r="N14">
        <v>3811.6579999999999</v>
      </c>
      <c r="O14">
        <v>4002.181</v>
      </c>
      <c r="P14">
        <v>4196.7219999999998</v>
      </c>
      <c r="Q14">
        <v>4630.5919999999996</v>
      </c>
      <c r="R14">
        <v>4804.5439999999999</v>
      </c>
      <c r="S14">
        <v>5029.0460000000003</v>
      </c>
      <c r="T14">
        <v>5222.585</v>
      </c>
      <c r="U14">
        <v>5456.1469999999999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</row>
    <row r="16" spans="1:27" x14ac:dyDescent="0.2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4.1820000000000004</v>
      </c>
      <c r="K16">
        <v>6.5279999999999996</v>
      </c>
      <c r="L16">
        <v>7.7050000000000001</v>
      </c>
      <c r="M16">
        <v>9.984</v>
      </c>
      <c r="N16">
        <v>11.702</v>
      </c>
      <c r="O16">
        <v>13.715999999999999</v>
      </c>
      <c r="P16">
        <v>17.315000000000001</v>
      </c>
      <c r="Q16">
        <v>-23.393000000000001</v>
      </c>
      <c r="R16">
        <v>-23.852</v>
      </c>
      <c r="S16">
        <v>-24.466000000000001</v>
      </c>
      <c r="T16">
        <v>-26.375</v>
      </c>
      <c r="U16">
        <v>-26.884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x14ac:dyDescent="0.2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104.024</v>
      </c>
      <c r="K17">
        <v>104.041</v>
      </c>
      <c r="L17">
        <v>104.548</v>
      </c>
      <c r="M17">
        <v>106.569</v>
      </c>
      <c r="N17">
        <v>107.43600000000001</v>
      </c>
      <c r="O17">
        <v>108.093</v>
      </c>
      <c r="P17">
        <v>109.613</v>
      </c>
      <c r="Q17">
        <v>93.191000000000003</v>
      </c>
      <c r="R17">
        <v>93.421999999999997</v>
      </c>
      <c r="S17">
        <v>93.671999999999997</v>
      </c>
      <c r="T17">
        <v>94.412999999999997</v>
      </c>
      <c r="U17">
        <v>94.864999999999995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 x14ac:dyDescent="0.2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-24.968</v>
      </c>
      <c r="K18">
        <v>-26.241</v>
      </c>
      <c r="L18">
        <v>-28.004000000000001</v>
      </c>
      <c r="M18">
        <v>-29.77</v>
      </c>
      <c r="N18">
        <v>-31.04</v>
      </c>
      <c r="O18">
        <v>-32.991999999999997</v>
      </c>
      <c r="P18">
        <v>-34.295999999999999</v>
      </c>
      <c r="Q18">
        <v>-36.267000000000003</v>
      </c>
      <c r="R18">
        <v>-37.683</v>
      </c>
      <c r="S18">
        <v>-39.395000000000003</v>
      </c>
      <c r="T18">
        <v>-40.276000000000003</v>
      </c>
      <c r="U18">
        <v>-41.082999999999998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</row>
    <row r="19" spans="1:27" x14ac:dyDescent="0.2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x14ac:dyDescent="0.2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4" spans="1:27" x14ac:dyDescent="0.2">
      <c r="A24" t="s">
        <v>21</v>
      </c>
    </row>
    <row r="25" spans="1:27" x14ac:dyDescent="0.2">
      <c r="A25" t="s">
        <v>9</v>
      </c>
      <c r="B25">
        <v>2011</v>
      </c>
      <c r="C25">
        <v>2012</v>
      </c>
      <c r="D25">
        <v>2013</v>
      </c>
      <c r="E25">
        <v>2014</v>
      </c>
      <c r="F25">
        <v>2015</v>
      </c>
      <c r="G25">
        <v>2016</v>
      </c>
      <c r="H25">
        <v>2017</v>
      </c>
      <c r="I25">
        <v>2018</v>
      </c>
      <c r="J25">
        <v>2019</v>
      </c>
      <c r="K25">
        <v>2020</v>
      </c>
      <c r="L25">
        <v>2021</v>
      </c>
      <c r="M25">
        <v>2022</v>
      </c>
      <c r="N25">
        <v>2023</v>
      </c>
      <c r="O25">
        <v>2024</v>
      </c>
      <c r="P25">
        <v>2025</v>
      </c>
      <c r="Q25">
        <v>2026</v>
      </c>
      <c r="R25">
        <v>2027</v>
      </c>
      <c r="S25">
        <v>2028</v>
      </c>
      <c r="T25">
        <v>2029</v>
      </c>
      <c r="U25">
        <v>2030</v>
      </c>
      <c r="V25">
        <v>2031</v>
      </c>
      <c r="W25">
        <v>2032</v>
      </c>
      <c r="X25">
        <v>2033</v>
      </c>
      <c r="Y25">
        <v>2034</v>
      </c>
      <c r="Z25">
        <v>2035</v>
      </c>
      <c r="AA25">
        <v>2036</v>
      </c>
    </row>
    <row r="26" spans="1:27" x14ac:dyDescent="0.2">
      <c r="A26" t="s">
        <v>10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-40.783000000000001</v>
      </c>
      <c r="K26">
        <v>-41.896000000000001</v>
      </c>
      <c r="L26">
        <v>-43.223999999999997</v>
      </c>
      <c r="M26">
        <v>-44.688000000000002</v>
      </c>
      <c r="N26">
        <v>-46.222999999999999</v>
      </c>
      <c r="O26">
        <v>-47.155000000000001</v>
      </c>
      <c r="P26">
        <v>-47.927999999999997</v>
      </c>
      <c r="Q26">
        <v>-48.609000000000002</v>
      </c>
      <c r="R26">
        <v>-49.295000000000002</v>
      </c>
      <c r="S26">
        <v>-49.91</v>
      </c>
      <c r="T26">
        <v>-50.616</v>
      </c>
      <c r="U26">
        <v>-46.12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x14ac:dyDescent="0.2">
      <c r="A27" t="s">
        <v>11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7" x14ac:dyDescent="0.2">
      <c r="A28" t="s">
        <v>12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</row>
    <row r="29" spans="1:27" x14ac:dyDescent="0.2">
      <c r="A29" t="s">
        <v>13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</row>
    <row r="30" spans="1:27" x14ac:dyDescent="0.2">
      <c r="A30" t="s">
        <v>14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</row>
    <row r="31" spans="1:27" x14ac:dyDescent="0.2">
      <c r="A31" t="s">
        <v>15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-40.783000000000001</v>
      </c>
      <c r="K31">
        <v>-41.896000000000001</v>
      </c>
      <c r="L31">
        <v>-43.223999999999997</v>
      </c>
      <c r="M31">
        <v>-44.688000000000002</v>
      </c>
      <c r="N31">
        <v>-46.222999999999999</v>
      </c>
      <c r="O31">
        <v>-47.155000000000001</v>
      </c>
      <c r="P31">
        <v>-47.927999999999997</v>
      </c>
      <c r="Q31">
        <v>-48.609000000000002</v>
      </c>
      <c r="R31">
        <v>-49.295000000000002</v>
      </c>
      <c r="S31">
        <v>-49.91</v>
      </c>
      <c r="T31">
        <v>-50.616</v>
      </c>
      <c r="U31">
        <v>-46.12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</row>
    <row r="33" spans="1:27" x14ac:dyDescent="0.2">
      <c r="A33" t="s">
        <v>16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-1.8740000000000001</v>
      </c>
      <c r="K33">
        <v>-1.8720000000000001</v>
      </c>
      <c r="L33">
        <v>-1.8839999999999999</v>
      </c>
      <c r="M33">
        <v>-1.9339999999999999</v>
      </c>
      <c r="N33">
        <v>-1.9790000000000001</v>
      </c>
      <c r="O33">
        <v>-1.988</v>
      </c>
      <c r="P33">
        <v>-2.0270000000000001</v>
      </c>
      <c r="Q33">
        <v>-2.0310000000000001</v>
      </c>
      <c r="R33">
        <v>-2.0659999999999998</v>
      </c>
      <c r="S33">
        <v>-2.109</v>
      </c>
      <c r="T33">
        <v>-2.177</v>
      </c>
      <c r="U33">
        <v>-2.0569999999999999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</row>
    <row r="34" spans="1:27" x14ac:dyDescent="0.2">
      <c r="A34" t="s">
        <v>17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35.35</v>
      </c>
      <c r="K34">
        <v>36.229999999999997</v>
      </c>
      <c r="L34">
        <v>37.287999999999997</v>
      </c>
      <c r="M34">
        <v>38.494999999999997</v>
      </c>
      <c r="N34">
        <v>39.726999999999997</v>
      </c>
      <c r="O34">
        <v>40.506999999999998</v>
      </c>
      <c r="P34">
        <v>41.112000000000002</v>
      </c>
      <c r="Q34">
        <v>39.311</v>
      </c>
      <c r="R34">
        <v>39.720999999999997</v>
      </c>
      <c r="S34">
        <v>40.091000000000001</v>
      </c>
      <c r="T34">
        <v>40.585000000000001</v>
      </c>
      <c r="U34">
        <v>36.613999999999997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 x14ac:dyDescent="0.2">
      <c r="A35" t="s">
        <v>18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</row>
    <row r="36" spans="1:27" x14ac:dyDescent="0.2">
      <c r="A36" t="s">
        <v>19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</row>
    <row r="37" spans="1:27" x14ac:dyDescent="0.2">
      <c r="A37" t="s">
        <v>20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</row>
    <row r="40" spans="1:27" x14ac:dyDescent="0.2">
      <c r="A40" t="s">
        <v>22</v>
      </c>
      <c r="B40" t="s">
        <v>23</v>
      </c>
      <c r="C40" t="s">
        <v>24</v>
      </c>
    </row>
    <row r="41" spans="1:27" x14ac:dyDescent="0.2">
      <c r="A41" t="s">
        <v>671</v>
      </c>
      <c r="B41">
        <v>556.44600000000003</v>
      </c>
    </row>
    <row r="42" spans="1:27" x14ac:dyDescent="0.2">
      <c r="A42" t="s">
        <v>26</v>
      </c>
      <c r="B42">
        <v>0</v>
      </c>
    </row>
    <row r="43" spans="1:27" x14ac:dyDescent="0.2">
      <c r="A43" t="s">
        <v>27</v>
      </c>
      <c r="B43">
        <v>0</v>
      </c>
    </row>
    <row r="44" spans="1:27" x14ac:dyDescent="0.2">
      <c r="A44" t="s">
        <v>28</v>
      </c>
      <c r="B44">
        <v>0</v>
      </c>
    </row>
    <row r="45" spans="1:27" x14ac:dyDescent="0.2">
      <c r="A45" t="s">
        <v>29</v>
      </c>
      <c r="B45">
        <v>0</v>
      </c>
    </row>
    <row r="46" spans="1:27" x14ac:dyDescent="0.2">
      <c r="A46" t="s">
        <v>672</v>
      </c>
      <c r="B46">
        <v>556.44600000000003</v>
      </c>
    </row>
    <row r="48" spans="1:27" x14ac:dyDescent="0.2">
      <c r="A48" t="s">
        <v>31</v>
      </c>
      <c r="B48">
        <v>-23.997</v>
      </c>
    </row>
    <row r="49" spans="1:5" x14ac:dyDescent="0.2">
      <c r="A49" t="s">
        <v>674</v>
      </c>
      <c r="B49">
        <v>465.03300000000002</v>
      </c>
    </row>
    <row r="50" spans="1:5" x14ac:dyDescent="0.2">
      <c r="A50" t="s">
        <v>33</v>
      </c>
      <c r="B50">
        <v>0</v>
      </c>
    </row>
    <row r="51" spans="1:5" x14ac:dyDescent="0.2">
      <c r="A51" t="s">
        <v>34</v>
      </c>
      <c r="B51">
        <v>0</v>
      </c>
    </row>
    <row r="52" spans="1:5" x14ac:dyDescent="0.2">
      <c r="A52" t="s">
        <v>35</v>
      </c>
      <c r="B52">
        <v>0</v>
      </c>
    </row>
    <row r="55" spans="1:5" x14ac:dyDescent="0.2">
      <c r="A55" t="s">
        <v>36</v>
      </c>
      <c r="B55" t="s">
        <v>37</v>
      </c>
      <c r="C55" t="s">
        <v>38</v>
      </c>
      <c r="D55" t="s">
        <v>39</v>
      </c>
      <c r="E55" t="s">
        <v>40</v>
      </c>
    </row>
    <row r="56" spans="1:5" x14ac:dyDescent="0.2">
      <c r="A56" t="s">
        <v>41</v>
      </c>
    </row>
    <row r="57" spans="1:5" x14ac:dyDescent="0.2">
      <c r="A57" t="s">
        <v>42</v>
      </c>
      <c r="B57" t="s">
        <v>43</v>
      </c>
    </row>
    <row r="58" spans="1:5" x14ac:dyDescent="0.2">
      <c r="A58" t="s">
        <v>44</v>
      </c>
    </row>
    <row r="59" spans="1:5" x14ac:dyDescent="0.2">
      <c r="A59" t="s">
        <v>3</v>
      </c>
    </row>
    <row r="63" spans="1:5" x14ac:dyDescent="0.2">
      <c r="A63" t="s">
        <v>45</v>
      </c>
      <c r="B63" t="s">
        <v>46</v>
      </c>
      <c r="C63" t="s">
        <v>47</v>
      </c>
    </row>
    <row r="66" spans="1:27" x14ac:dyDescent="0.2">
      <c r="A66" t="s">
        <v>21</v>
      </c>
    </row>
    <row r="67" spans="1:27" x14ac:dyDescent="0.2">
      <c r="A67" t="s">
        <v>48</v>
      </c>
      <c r="B67">
        <v>2011</v>
      </c>
      <c r="C67">
        <v>2012</v>
      </c>
      <c r="D67">
        <v>2013</v>
      </c>
      <c r="E67">
        <v>2014</v>
      </c>
      <c r="F67">
        <v>2015</v>
      </c>
      <c r="G67">
        <v>2016</v>
      </c>
      <c r="H67">
        <v>2017</v>
      </c>
      <c r="I67">
        <v>2018</v>
      </c>
      <c r="J67">
        <v>2019</v>
      </c>
      <c r="K67">
        <v>2020</v>
      </c>
      <c r="L67">
        <v>2021</v>
      </c>
      <c r="M67">
        <v>2022</v>
      </c>
      <c r="N67">
        <v>2023</v>
      </c>
      <c r="O67">
        <v>2024</v>
      </c>
      <c r="P67">
        <v>2025</v>
      </c>
      <c r="Q67">
        <v>2026</v>
      </c>
      <c r="R67">
        <v>2027</v>
      </c>
      <c r="S67">
        <v>2028</v>
      </c>
      <c r="T67">
        <v>2029</v>
      </c>
      <c r="U67">
        <v>2030</v>
      </c>
      <c r="V67">
        <v>2031</v>
      </c>
      <c r="W67">
        <v>2032</v>
      </c>
      <c r="X67">
        <v>2033</v>
      </c>
      <c r="Y67">
        <v>2034</v>
      </c>
      <c r="Z67">
        <v>2035</v>
      </c>
      <c r="AA67">
        <v>2036</v>
      </c>
    </row>
    <row r="68" spans="1:27" x14ac:dyDescent="0.2">
      <c r="A68" t="s">
        <v>10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-30.587</v>
      </c>
      <c r="K68">
        <v>-41.618000000000002</v>
      </c>
      <c r="L68">
        <v>-42.892000000000003</v>
      </c>
      <c r="M68">
        <v>-44.322000000000003</v>
      </c>
      <c r="N68">
        <v>-45.84</v>
      </c>
      <c r="O68">
        <v>-46.921999999999997</v>
      </c>
      <c r="P68">
        <v>-47.734999999999999</v>
      </c>
      <c r="Q68">
        <v>-48.438000000000002</v>
      </c>
      <c r="R68">
        <v>-49.122999999999998</v>
      </c>
      <c r="S68">
        <v>-49.756</v>
      </c>
      <c r="T68">
        <v>-50.439</v>
      </c>
      <c r="U68">
        <v>-47.244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</row>
    <row r="69" spans="1:27" x14ac:dyDescent="0.2">
      <c r="A69" t="s">
        <v>11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</row>
    <row r="70" spans="1:27" x14ac:dyDescent="0.2">
      <c r="A70" t="s">
        <v>12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</row>
    <row r="71" spans="1:27" x14ac:dyDescent="0.2">
      <c r="A71" t="s">
        <v>13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</row>
    <row r="72" spans="1:27" x14ac:dyDescent="0.2">
      <c r="A72" t="s">
        <v>14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 x14ac:dyDescent="0.2">
      <c r="A73" t="s">
        <v>15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-30.587</v>
      </c>
      <c r="K73">
        <v>-41.618000000000002</v>
      </c>
      <c r="L73">
        <v>-42.892000000000003</v>
      </c>
      <c r="M73">
        <v>-44.322000000000003</v>
      </c>
      <c r="N73">
        <v>-45.84</v>
      </c>
      <c r="O73">
        <v>-46.921999999999997</v>
      </c>
      <c r="P73">
        <v>-47.734999999999999</v>
      </c>
      <c r="Q73">
        <v>-48.438000000000002</v>
      </c>
      <c r="R73">
        <v>-49.122999999999998</v>
      </c>
      <c r="S73">
        <v>-49.756</v>
      </c>
      <c r="T73">
        <v>-50.439</v>
      </c>
      <c r="U73">
        <v>-47.244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</row>
    <row r="76" spans="1:27" x14ac:dyDescent="0.2">
      <c r="A76" t="s">
        <v>49</v>
      </c>
      <c r="B76" t="s">
        <v>50</v>
      </c>
      <c r="C76" t="s">
        <v>51</v>
      </c>
    </row>
    <row r="77" spans="1:27" x14ac:dyDescent="0.2">
      <c r="A77" t="s">
        <v>671</v>
      </c>
      <c r="B77">
        <v>544.91600000000005</v>
      </c>
    </row>
    <row r="78" spans="1:27" x14ac:dyDescent="0.2">
      <c r="A78" t="s">
        <v>26</v>
      </c>
      <c r="B78">
        <v>0</v>
      </c>
    </row>
    <row r="79" spans="1:27" x14ac:dyDescent="0.2">
      <c r="A79" t="s">
        <v>27</v>
      </c>
      <c r="B79">
        <v>0</v>
      </c>
    </row>
    <row r="80" spans="1:27" x14ac:dyDescent="0.2">
      <c r="A80" t="s">
        <v>28</v>
      </c>
      <c r="B80">
        <v>0</v>
      </c>
    </row>
    <row r="81" spans="1:5" x14ac:dyDescent="0.2">
      <c r="A81" t="s">
        <v>29</v>
      </c>
      <c r="B81">
        <v>0</v>
      </c>
    </row>
    <row r="82" spans="1:5" x14ac:dyDescent="0.2">
      <c r="A82" t="s">
        <v>672</v>
      </c>
      <c r="B82">
        <v>544.91600000000005</v>
      </c>
    </row>
    <row r="85" spans="1:5" x14ac:dyDescent="0.2">
      <c r="A85" t="s">
        <v>36</v>
      </c>
      <c r="B85" t="s">
        <v>37</v>
      </c>
      <c r="C85" t="s">
        <v>38</v>
      </c>
      <c r="D85" t="s">
        <v>39</v>
      </c>
      <c r="E85" t="s">
        <v>40</v>
      </c>
    </row>
    <row r="86" spans="1:5" x14ac:dyDescent="0.2">
      <c r="A86" t="s">
        <v>41</v>
      </c>
    </row>
    <row r="87" spans="1:5" x14ac:dyDescent="0.2">
      <c r="A87" t="s">
        <v>42</v>
      </c>
      <c r="B87" t="s">
        <v>43</v>
      </c>
    </row>
    <row r="88" spans="1:5" x14ac:dyDescent="0.2">
      <c r="A88" t="s">
        <v>52</v>
      </c>
      <c r="B88" t="s">
        <v>53</v>
      </c>
      <c r="C88" t="s">
        <v>54</v>
      </c>
      <c r="D88" t="s">
        <v>55</v>
      </c>
    </row>
    <row r="89" spans="1:5" x14ac:dyDescent="0.2">
      <c r="A89" t="s">
        <v>56</v>
      </c>
      <c r="B89" t="s">
        <v>57</v>
      </c>
    </row>
    <row r="90" spans="1:5" x14ac:dyDescent="0.2">
      <c r="A90" t="s">
        <v>58</v>
      </c>
      <c r="B90" t="s">
        <v>57</v>
      </c>
    </row>
    <row r="91" spans="1:5" x14ac:dyDescent="0.2">
      <c r="A91" t="s">
        <v>59</v>
      </c>
    </row>
    <row r="92" spans="1:5" x14ac:dyDescent="0.2">
      <c r="A92" t="s">
        <v>60</v>
      </c>
    </row>
    <row r="93" spans="1:5" x14ac:dyDescent="0.2">
      <c r="A93" t="s">
        <v>61</v>
      </c>
    </row>
    <row r="95" spans="1:5" x14ac:dyDescent="0.2">
      <c r="A95" t="s">
        <v>44</v>
      </c>
    </row>
    <row r="96" spans="1:5" x14ac:dyDescent="0.2">
      <c r="A96" t="s">
        <v>3</v>
      </c>
    </row>
    <row r="98" spans="1:27" x14ac:dyDescent="0.2">
      <c r="A98" t="s">
        <v>62</v>
      </c>
      <c r="B98" t="s">
        <v>63</v>
      </c>
      <c r="C98" t="s">
        <v>64</v>
      </c>
    </row>
    <row r="101" spans="1:27" x14ac:dyDescent="0.2">
      <c r="A101" t="s">
        <v>8</v>
      </c>
    </row>
    <row r="102" spans="1:27" x14ac:dyDescent="0.2">
      <c r="A102" t="s">
        <v>9</v>
      </c>
      <c r="D102">
        <v>2011</v>
      </c>
      <c r="E102">
        <v>2012</v>
      </c>
      <c r="F102">
        <v>2013</v>
      </c>
      <c r="G102">
        <v>2014</v>
      </c>
      <c r="H102">
        <v>2015</v>
      </c>
      <c r="I102">
        <v>2016</v>
      </c>
      <c r="J102">
        <v>2017</v>
      </c>
      <c r="K102">
        <v>2018</v>
      </c>
      <c r="L102">
        <v>2019</v>
      </c>
      <c r="M102">
        <v>2020</v>
      </c>
      <c r="N102">
        <v>2021</v>
      </c>
      <c r="O102">
        <v>2022</v>
      </c>
      <c r="P102">
        <v>2023</v>
      </c>
      <c r="Q102">
        <v>2024</v>
      </c>
      <c r="R102">
        <v>2025</v>
      </c>
      <c r="S102">
        <v>2026</v>
      </c>
      <c r="T102">
        <v>2027</v>
      </c>
      <c r="U102">
        <v>2028</v>
      </c>
      <c r="V102">
        <v>2029</v>
      </c>
      <c r="W102">
        <v>2030</v>
      </c>
      <c r="X102">
        <v>2031</v>
      </c>
      <c r="Y102">
        <v>2032</v>
      </c>
      <c r="Z102">
        <v>2033</v>
      </c>
      <c r="AA102" t="s">
        <v>65</v>
      </c>
    </row>
    <row r="103" spans="1:27" x14ac:dyDescent="0.2">
      <c r="A103" t="s">
        <v>66</v>
      </c>
      <c r="C103">
        <v>0</v>
      </c>
      <c r="D103" t="s">
        <v>67</v>
      </c>
      <c r="E103" t="s">
        <v>67</v>
      </c>
      <c r="F103" t="s">
        <v>67</v>
      </c>
      <c r="G103" t="s">
        <v>67</v>
      </c>
      <c r="H103" t="s">
        <v>67</v>
      </c>
      <c r="I103" t="s">
        <v>67</v>
      </c>
      <c r="J103" t="s">
        <v>67</v>
      </c>
      <c r="K103" t="s">
        <v>67</v>
      </c>
      <c r="L103" t="s">
        <v>68</v>
      </c>
      <c r="M103" t="s">
        <v>69</v>
      </c>
      <c r="N103" t="s">
        <v>69</v>
      </c>
      <c r="O103" t="s">
        <v>68</v>
      </c>
      <c r="P103" t="s">
        <v>69</v>
      </c>
      <c r="Q103" t="s">
        <v>70</v>
      </c>
      <c r="R103" t="s">
        <v>71</v>
      </c>
      <c r="S103" t="s">
        <v>72</v>
      </c>
      <c r="T103" t="s">
        <v>73</v>
      </c>
      <c r="U103" t="s">
        <v>74</v>
      </c>
      <c r="V103" t="s">
        <v>75</v>
      </c>
      <c r="W103" t="s">
        <v>76</v>
      </c>
      <c r="X103" t="s">
        <v>67</v>
      </c>
      <c r="Y103" t="s">
        <v>67</v>
      </c>
      <c r="Z103" t="s">
        <v>67</v>
      </c>
      <c r="AA103" t="s">
        <v>77</v>
      </c>
    </row>
    <row r="104" spans="1:27" x14ac:dyDescent="0.2">
      <c r="A104" t="s">
        <v>78</v>
      </c>
      <c r="B104" t="s">
        <v>79</v>
      </c>
      <c r="C104">
        <v>0</v>
      </c>
      <c r="D104" t="s">
        <v>67</v>
      </c>
      <c r="E104" t="s">
        <v>67</v>
      </c>
      <c r="F104" t="s">
        <v>67</v>
      </c>
      <c r="G104" t="s">
        <v>67</v>
      </c>
      <c r="H104" t="s">
        <v>67</v>
      </c>
      <c r="I104" t="s">
        <v>67</v>
      </c>
      <c r="J104" t="s">
        <v>67</v>
      </c>
      <c r="K104" t="s">
        <v>67</v>
      </c>
      <c r="L104" t="s">
        <v>80</v>
      </c>
      <c r="M104" t="s">
        <v>81</v>
      </c>
      <c r="N104" t="s">
        <v>82</v>
      </c>
      <c r="O104" t="s">
        <v>83</v>
      </c>
      <c r="P104" t="s">
        <v>82</v>
      </c>
      <c r="Q104" t="s">
        <v>80</v>
      </c>
      <c r="R104" t="s">
        <v>84</v>
      </c>
      <c r="S104" t="s">
        <v>85</v>
      </c>
      <c r="T104" t="s">
        <v>86</v>
      </c>
      <c r="U104" t="s">
        <v>87</v>
      </c>
      <c r="V104" t="s">
        <v>88</v>
      </c>
      <c r="W104" t="s">
        <v>89</v>
      </c>
      <c r="X104" t="s">
        <v>67</v>
      </c>
      <c r="Y104" t="s">
        <v>67</v>
      </c>
      <c r="Z104" t="s">
        <v>67</v>
      </c>
      <c r="AA104" t="s">
        <v>77</v>
      </c>
    </row>
    <row r="105" spans="1:27" x14ac:dyDescent="0.2">
      <c r="A105" t="s">
        <v>90</v>
      </c>
      <c r="C105">
        <v>0</v>
      </c>
      <c r="D105" t="s">
        <v>67</v>
      </c>
      <c r="E105" t="s">
        <v>67</v>
      </c>
      <c r="F105" t="s">
        <v>67</v>
      </c>
      <c r="G105" t="s">
        <v>67</v>
      </c>
      <c r="H105" t="s">
        <v>67</v>
      </c>
      <c r="I105" t="s">
        <v>67</v>
      </c>
      <c r="J105" t="s">
        <v>67</v>
      </c>
      <c r="K105" t="s">
        <v>67</v>
      </c>
      <c r="L105" t="s">
        <v>91</v>
      </c>
      <c r="M105" t="s">
        <v>92</v>
      </c>
      <c r="N105" t="s">
        <v>93</v>
      </c>
      <c r="O105" t="s">
        <v>92</v>
      </c>
      <c r="P105" t="s">
        <v>94</v>
      </c>
      <c r="Q105" t="s">
        <v>95</v>
      </c>
      <c r="R105" t="s">
        <v>95</v>
      </c>
      <c r="S105" t="s">
        <v>96</v>
      </c>
      <c r="T105" t="s">
        <v>97</v>
      </c>
      <c r="U105" t="s">
        <v>97</v>
      </c>
      <c r="V105" t="s">
        <v>98</v>
      </c>
      <c r="W105" t="s">
        <v>99</v>
      </c>
      <c r="X105" t="s">
        <v>67</v>
      </c>
      <c r="Y105" t="s">
        <v>67</v>
      </c>
      <c r="Z105" t="s">
        <v>67</v>
      </c>
      <c r="AA105" t="s">
        <v>77</v>
      </c>
    </row>
    <row r="106" spans="1:27" x14ac:dyDescent="0.2">
      <c r="A106" t="s">
        <v>100</v>
      </c>
      <c r="C106">
        <v>0</v>
      </c>
      <c r="D106" t="s">
        <v>67</v>
      </c>
      <c r="E106" t="s">
        <v>67</v>
      </c>
      <c r="F106" t="s">
        <v>67</v>
      </c>
      <c r="G106" t="s">
        <v>67</v>
      </c>
      <c r="H106" t="s">
        <v>67</v>
      </c>
      <c r="I106" t="s">
        <v>67</v>
      </c>
      <c r="J106" t="s">
        <v>67</v>
      </c>
      <c r="K106" t="s">
        <v>67</v>
      </c>
      <c r="L106" t="s">
        <v>101</v>
      </c>
      <c r="M106" t="s">
        <v>102</v>
      </c>
      <c r="N106" t="s">
        <v>103</v>
      </c>
      <c r="O106" t="s">
        <v>103</v>
      </c>
      <c r="P106" t="s">
        <v>103</v>
      </c>
      <c r="Q106" t="s">
        <v>103</v>
      </c>
      <c r="R106" t="s">
        <v>104</v>
      </c>
      <c r="S106" t="s">
        <v>105</v>
      </c>
      <c r="T106" t="s">
        <v>106</v>
      </c>
      <c r="U106" t="s">
        <v>107</v>
      </c>
      <c r="V106" t="s">
        <v>108</v>
      </c>
      <c r="W106" t="s">
        <v>109</v>
      </c>
      <c r="X106" t="s">
        <v>67</v>
      </c>
      <c r="Y106" t="s">
        <v>67</v>
      </c>
      <c r="Z106" t="s">
        <v>67</v>
      </c>
      <c r="AA106" t="s">
        <v>77</v>
      </c>
    </row>
    <row r="107" spans="1:27" x14ac:dyDescent="0.2">
      <c r="A107" t="s">
        <v>110</v>
      </c>
      <c r="C107">
        <v>0</v>
      </c>
      <c r="D107" t="s">
        <v>67</v>
      </c>
      <c r="E107" t="s">
        <v>67</v>
      </c>
      <c r="F107" t="s">
        <v>67</v>
      </c>
      <c r="G107" t="s">
        <v>67</v>
      </c>
      <c r="H107" t="s">
        <v>67</v>
      </c>
      <c r="I107" t="s">
        <v>67</v>
      </c>
      <c r="J107" t="s">
        <v>67</v>
      </c>
      <c r="K107" t="s">
        <v>67</v>
      </c>
      <c r="L107" t="s">
        <v>111</v>
      </c>
      <c r="M107" t="s">
        <v>112</v>
      </c>
      <c r="N107" t="s">
        <v>112</v>
      </c>
      <c r="O107" t="s">
        <v>113</v>
      </c>
      <c r="P107" t="s">
        <v>114</v>
      </c>
      <c r="Q107" t="s">
        <v>111</v>
      </c>
      <c r="R107" t="s">
        <v>111</v>
      </c>
      <c r="S107" t="s">
        <v>115</v>
      </c>
      <c r="T107" t="s">
        <v>116</v>
      </c>
      <c r="U107" t="s">
        <v>117</v>
      </c>
      <c r="V107" t="s">
        <v>118</v>
      </c>
      <c r="W107" t="s">
        <v>119</v>
      </c>
      <c r="X107" t="s">
        <v>67</v>
      </c>
      <c r="Y107" t="s">
        <v>67</v>
      </c>
      <c r="Z107" t="s">
        <v>67</v>
      </c>
      <c r="AA107" t="s">
        <v>77</v>
      </c>
    </row>
    <row r="108" spans="1:27" x14ac:dyDescent="0.2">
      <c r="A108" t="s">
        <v>120</v>
      </c>
      <c r="B108" t="s">
        <v>121</v>
      </c>
      <c r="C108">
        <v>0</v>
      </c>
      <c r="D108" t="s">
        <v>67</v>
      </c>
      <c r="E108" t="s">
        <v>67</v>
      </c>
      <c r="F108" t="s">
        <v>67</v>
      </c>
      <c r="G108" t="s">
        <v>67</v>
      </c>
      <c r="H108" t="s">
        <v>67</v>
      </c>
      <c r="I108" t="s">
        <v>67</v>
      </c>
      <c r="J108" t="s">
        <v>67</v>
      </c>
      <c r="K108" t="s">
        <v>67</v>
      </c>
      <c r="L108" t="s">
        <v>113</v>
      </c>
      <c r="M108" t="s">
        <v>122</v>
      </c>
      <c r="N108" t="s">
        <v>123</v>
      </c>
      <c r="O108" t="s">
        <v>123</v>
      </c>
      <c r="P108" t="s">
        <v>123</v>
      </c>
      <c r="Q108" t="s">
        <v>112</v>
      </c>
      <c r="R108" t="s">
        <v>112</v>
      </c>
      <c r="S108" t="s">
        <v>124</v>
      </c>
      <c r="T108" t="s">
        <v>125</v>
      </c>
      <c r="U108" t="s">
        <v>126</v>
      </c>
      <c r="V108" t="s">
        <v>127</v>
      </c>
      <c r="W108" t="s">
        <v>128</v>
      </c>
      <c r="X108" t="s">
        <v>67</v>
      </c>
      <c r="Y108" t="s">
        <v>67</v>
      </c>
      <c r="Z108" t="s">
        <v>67</v>
      </c>
      <c r="AA108" t="s">
        <v>77</v>
      </c>
    </row>
    <row r="110" spans="1:27" x14ac:dyDescent="0.2">
      <c r="A110" t="s">
        <v>129</v>
      </c>
      <c r="C110">
        <v>0</v>
      </c>
      <c r="D110" t="s">
        <v>67</v>
      </c>
      <c r="E110" t="s">
        <v>67</v>
      </c>
      <c r="F110" t="s">
        <v>67</v>
      </c>
      <c r="G110" t="s">
        <v>67</v>
      </c>
      <c r="H110" t="s">
        <v>67</v>
      </c>
      <c r="I110" t="s">
        <v>67</v>
      </c>
      <c r="J110" t="s">
        <v>67</v>
      </c>
      <c r="K110" t="s">
        <v>130</v>
      </c>
      <c r="L110" t="s">
        <v>131</v>
      </c>
      <c r="M110" t="s">
        <v>132</v>
      </c>
      <c r="N110" t="s">
        <v>133</v>
      </c>
      <c r="O110" t="s">
        <v>134</v>
      </c>
      <c r="P110" t="s">
        <v>135</v>
      </c>
      <c r="Q110" t="s">
        <v>136</v>
      </c>
      <c r="R110" t="s">
        <v>137</v>
      </c>
      <c r="S110" t="s">
        <v>138</v>
      </c>
      <c r="T110" t="s">
        <v>139</v>
      </c>
      <c r="U110" t="s">
        <v>140</v>
      </c>
      <c r="V110" t="s">
        <v>141</v>
      </c>
      <c r="W110" t="s">
        <v>142</v>
      </c>
      <c r="X110" t="s">
        <v>67</v>
      </c>
      <c r="Y110" t="s">
        <v>67</v>
      </c>
      <c r="Z110" t="s">
        <v>67</v>
      </c>
      <c r="AA110" t="s">
        <v>77</v>
      </c>
    </row>
    <row r="111" spans="1:27" x14ac:dyDescent="0.2">
      <c r="A111" t="s">
        <v>78</v>
      </c>
      <c r="B111" t="s">
        <v>79</v>
      </c>
      <c r="C111">
        <v>0</v>
      </c>
      <c r="D111" t="s">
        <v>67</v>
      </c>
      <c r="E111" t="s">
        <v>67</v>
      </c>
      <c r="F111" t="s">
        <v>67</v>
      </c>
      <c r="G111" t="s">
        <v>67</v>
      </c>
      <c r="H111" t="s">
        <v>67</v>
      </c>
      <c r="I111" t="s">
        <v>67</v>
      </c>
      <c r="J111" t="s">
        <v>67</v>
      </c>
      <c r="K111" t="s">
        <v>143</v>
      </c>
      <c r="L111" t="s">
        <v>144</v>
      </c>
      <c r="M111" t="s">
        <v>145</v>
      </c>
      <c r="N111" t="s">
        <v>146</v>
      </c>
      <c r="O111" t="s">
        <v>147</v>
      </c>
      <c r="P111" t="s">
        <v>148</v>
      </c>
      <c r="Q111" t="s">
        <v>149</v>
      </c>
      <c r="R111" t="s">
        <v>150</v>
      </c>
      <c r="S111" t="s">
        <v>151</v>
      </c>
      <c r="T111" t="s">
        <v>152</v>
      </c>
      <c r="U111" t="s">
        <v>153</v>
      </c>
      <c r="V111" t="s">
        <v>154</v>
      </c>
      <c r="W111" t="s">
        <v>155</v>
      </c>
      <c r="X111" t="s">
        <v>67</v>
      </c>
      <c r="Y111" t="s">
        <v>67</v>
      </c>
      <c r="Z111" t="s">
        <v>67</v>
      </c>
      <c r="AA111" t="s">
        <v>77</v>
      </c>
    </row>
    <row r="112" spans="1:27" x14ac:dyDescent="0.2">
      <c r="A112" t="s">
        <v>90</v>
      </c>
      <c r="C112">
        <v>0</v>
      </c>
      <c r="D112" t="s">
        <v>67</v>
      </c>
      <c r="E112" t="s">
        <v>67</v>
      </c>
      <c r="F112" t="s">
        <v>67</v>
      </c>
      <c r="G112" t="s">
        <v>67</v>
      </c>
      <c r="H112" t="s">
        <v>67</v>
      </c>
      <c r="I112" t="s">
        <v>67</v>
      </c>
      <c r="J112" t="s">
        <v>67</v>
      </c>
      <c r="K112" t="s">
        <v>67</v>
      </c>
      <c r="L112" t="s">
        <v>156</v>
      </c>
      <c r="M112" t="s">
        <v>157</v>
      </c>
      <c r="N112" t="s">
        <v>158</v>
      </c>
      <c r="O112" t="s">
        <v>159</v>
      </c>
      <c r="P112" t="s">
        <v>160</v>
      </c>
      <c r="Q112" t="s">
        <v>161</v>
      </c>
      <c r="R112" t="s">
        <v>162</v>
      </c>
      <c r="S112" t="s">
        <v>163</v>
      </c>
      <c r="T112" t="s">
        <v>164</v>
      </c>
      <c r="U112" t="s">
        <v>165</v>
      </c>
      <c r="V112" t="s">
        <v>166</v>
      </c>
      <c r="W112" t="s">
        <v>167</v>
      </c>
      <c r="X112" t="s">
        <v>67</v>
      </c>
      <c r="Y112" t="s">
        <v>67</v>
      </c>
      <c r="Z112" t="s">
        <v>67</v>
      </c>
      <c r="AA112" t="s">
        <v>77</v>
      </c>
    </row>
    <row r="113" spans="1:27" x14ac:dyDescent="0.2">
      <c r="A113" t="s">
        <v>100</v>
      </c>
      <c r="C113">
        <v>0</v>
      </c>
      <c r="D113" t="s">
        <v>67</v>
      </c>
      <c r="E113" t="s">
        <v>67</v>
      </c>
      <c r="F113" t="s">
        <v>67</v>
      </c>
      <c r="G113" t="s">
        <v>67</v>
      </c>
      <c r="H113" t="s">
        <v>67</v>
      </c>
      <c r="I113" t="s">
        <v>67</v>
      </c>
      <c r="J113" t="s">
        <v>67</v>
      </c>
      <c r="K113" t="s">
        <v>67</v>
      </c>
      <c r="L113" t="s">
        <v>168</v>
      </c>
      <c r="M113" t="s">
        <v>124</v>
      </c>
      <c r="N113" t="s">
        <v>169</v>
      </c>
      <c r="O113" t="s">
        <v>170</v>
      </c>
      <c r="P113" t="s">
        <v>170</v>
      </c>
      <c r="Q113" t="s">
        <v>171</v>
      </c>
      <c r="R113" t="s">
        <v>172</v>
      </c>
      <c r="S113" t="s">
        <v>81</v>
      </c>
      <c r="T113" t="s">
        <v>173</v>
      </c>
      <c r="U113" t="s">
        <v>174</v>
      </c>
      <c r="V113" t="s">
        <v>175</v>
      </c>
      <c r="W113" t="s">
        <v>176</v>
      </c>
      <c r="X113" t="s">
        <v>67</v>
      </c>
      <c r="Y113" t="s">
        <v>67</v>
      </c>
      <c r="Z113" t="s">
        <v>67</v>
      </c>
      <c r="AA113" t="s">
        <v>77</v>
      </c>
    </row>
    <row r="114" spans="1:27" x14ac:dyDescent="0.2">
      <c r="A114" t="s">
        <v>110</v>
      </c>
      <c r="C114">
        <v>0</v>
      </c>
      <c r="D114" t="s">
        <v>67</v>
      </c>
      <c r="E114" t="s">
        <v>67</v>
      </c>
      <c r="F114" t="s">
        <v>67</v>
      </c>
      <c r="G114" t="s">
        <v>67</v>
      </c>
      <c r="H114" t="s">
        <v>67</v>
      </c>
      <c r="I114" t="s">
        <v>67</v>
      </c>
      <c r="J114" t="s">
        <v>67</v>
      </c>
      <c r="K114" t="s">
        <v>67</v>
      </c>
      <c r="L114" t="s">
        <v>177</v>
      </c>
      <c r="M114" t="s">
        <v>178</v>
      </c>
      <c r="N114" t="s">
        <v>179</v>
      </c>
      <c r="O114" t="s">
        <v>180</v>
      </c>
      <c r="P114" t="s">
        <v>181</v>
      </c>
      <c r="Q114" t="s">
        <v>182</v>
      </c>
      <c r="R114" t="s">
        <v>183</v>
      </c>
      <c r="S114" t="s">
        <v>184</v>
      </c>
      <c r="T114" t="s">
        <v>185</v>
      </c>
      <c r="U114" t="s">
        <v>186</v>
      </c>
      <c r="V114" t="s">
        <v>187</v>
      </c>
      <c r="W114" t="s">
        <v>188</v>
      </c>
      <c r="X114" t="s">
        <v>67</v>
      </c>
      <c r="Y114" t="s">
        <v>67</v>
      </c>
      <c r="Z114" t="s">
        <v>67</v>
      </c>
      <c r="AA114" t="s">
        <v>77</v>
      </c>
    </row>
    <row r="115" spans="1:27" x14ac:dyDescent="0.2">
      <c r="A115" t="s">
        <v>120</v>
      </c>
      <c r="B115" t="s">
        <v>121</v>
      </c>
      <c r="C115">
        <v>0</v>
      </c>
      <c r="D115" t="s">
        <v>67</v>
      </c>
      <c r="E115" t="s">
        <v>67</v>
      </c>
      <c r="F115" t="s">
        <v>67</v>
      </c>
      <c r="G115" t="s">
        <v>67</v>
      </c>
      <c r="H115" t="s">
        <v>67</v>
      </c>
      <c r="I115" t="s">
        <v>67</v>
      </c>
      <c r="J115" t="s">
        <v>67</v>
      </c>
      <c r="K115" t="s">
        <v>67</v>
      </c>
      <c r="L115" t="s">
        <v>189</v>
      </c>
      <c r="M115" t="s">
        <v>190</v>
      </c>
      <c r="N115" t="s">
        <v>191</v>
      </c>
      <c r="O115" t="s">
        <v>192</v>
      </c>
      <c r="P115" t="s">
        <v>193</v>
      </c>
      <c r="Q115" t="s">
        <v>194</v>
      </c>
      <c r="R115" t="s">
        <v>195</v>
      </c>
      <c r="S115" t="s">
        <v>196</v>
      </c>
      <c r="T115" t="s">
        <v>197</v>
      </c>
      <c r="U115" t="s">
        <v>198</v>
      </c>
      <c r="V115" t="s">
        <v>199</v>
      </c>
      <c r="W115" t="s">
        <v>189</v>
      </c>
      <c r="X115" t="s">
        <v>67</v>
      </c>
      <c r="Y115" t="s">
        <v>67</v>
      </c>
      <c r="Z115" t="s">
        <v>67</v>
      </c>
      <c r="AA115" t="s">
        <v>77</v>
      </c>
    </row>
    <row r="116" spans="1:27" x14ac:dyDescent="0.2">
      <c r="A116" t="s">
        <v>200</v>
      </c>
      <c r="C116">
        <v>0</v>
      </c>
      <c r="D116" t="s">
        <v>67</v>
      </c>
      <c r="E116" t="s">
        <v>67</v>
      </c>
      <c r="F116" t="s">
        <v>67</v>
      </c>
      <c r="G116" t="s">
        <v>67</v>
      </c>
      <c r="H116" t="s">
        <v>67</v>
      </c>
      <c r="I116" t="s">
        <v>67</v>
      </c>
      <c r="J116" t="s">
        <v>67</v>
      </c>
      <c r="K116" t="s">
        <v>201</v>
      </c>
      <c r="L116" t="s">
        <v>202</v>
      </c>
      <c r="M116" t="s">
        <v>203</v>
      </c>
      <c r="N116" t="s">
        <v>204</v>
      </c>
      <c r="O116" t="s">
        <v>205</v>
      </c>
      <c r="P116" t="s">
        <v>206</v>
      </c>
      <c r="Q116" t="s">
        <v>207</v>
      </c>
      <c r="R116" t="s">
        <v>208</v>
      </c>
      <c r="S116" t="s">
        <v>209</v>
      </c>
      <c r="T116" t="s">
        <v>210</v>
      </c>
      <c r="U116" t="s">
        <v>211</v>
      </c>
      <c r="V116" t="s">
        <v>212</v>
      </c>
      <c r="W116" t="s">
        <v>213</v>
      </c>
      <c r="X116" t="s">
        <v>67</v>
      </c>
      <c r="Y116" t="s">
        <v>67</v>
      </c>
      <c r="Z116" t="s">
        <v>67</v>
      </c>
      <c r="AA116" t="s">
        <v>77</v>
      </c>
    </row>
    <row r="117" spans="1:27" x14ac:dyDescent="0.2">
      <c r="A117" t="s">
        <v>214</v>
      </c>
      <c r="C117">
        <v>0</v>
      </c>
      <c r="D117" t="s">
        <v>67</v>
      </c>
      <c r="E117" t="s">
        <v>67</v>
      </c>
      <c r="F117" t="s">
        <v>67</v>
      </c>
      <c r="G117" t="s">
        <v>67</v>
      </c>
      <c r="H117" t="s">
        <v>67</v>
      </c>
      <c r="I117" t="s">
        <v>67</v>
      </c>
      <c r="J117" t="s">
        <v>67</v>
      </c>
      <c r="K117" t="s">
        <v>215</v>
      </c>
      <c r="L117" t="s">
        <v>216</v>
      </c>
      <c r="M117" t="s">
        <v>217</v>
      </c>
      <c r="N117" t="s">
        <v>218</v>
      </c>
      <c r="O117" t="s">
        <v>219</v>
      </c>
      <c r="P117" t="s">
        <v>220</v>
      </c>
      <c r="Q117" t="s">
        <v>221</v>
      </c>
      <c r="R117" t="s">
        <v>222</v>
      </c>
      <c r="S117" t="s">
        <v>223</v>
      </c>
      <c r="T117" t="s">
        <v>224</v>
      </c>
      <c r="U117" t="s">
        <v>225</v>
      </c>
      <c r="V117" t="s">
        <v>226</v>
      </c>
      <c r="W117" t="s">
        <v>183</v>
      </c>
      <c r="X117" t="s">
        <v>67</v>
      </c>
      <c r="Y117" t="s">
        <v>67</v>
      </c>
      <c r="Z117" t="s">
        <v>67</v>
      </c>
      <c r="AA117" t="s">
        <v>77</v>
      </c>
    </row>
    <row r="121" spans="1:27" x14ac:dyDescent="0.2">
      <c r="A121" t="s">
        <v>227</v>
      </c>
    </row>
    <row r="122" spans="1:27" x14ac:dyDescent="0.2">
      <c r="A122" t="s">
        <v>9</v>
      </c>
      <c r="D122">
        <v>2011</v>
      </c>
      <c r="E122">
        <v>2012</v>
      </c>
      <c r="F122">
        <v>2013</v>
      </c>
      <c r="G122">
        <v>2014</v>
      </c>
      <c r="H122">
        <v>2015</v>
      </c>
      <c r="I122">
        <v>2016</v>
      </c>
      <c r="J122">
        <v>2017</v>
      </c>
      <c r="K122">
        <v>2018</v>
      </c>
      <c r="L122">
        <v>2019</v>
      </c>
      <c r="M122">
        <v>2020</v>
      </c>
      <c r="N122">
        <v>2021</v>
      </c>
      <c r="O122">
        <v>2022</v>
      </c>
      <c r="P122">
        <v>2023</v>
      </c>
      <c r="Q122">
        <v>2024</v>
      </c>
      <c r="R122">
        <v>2025</v>
      </c>
      <c r="S122">
        <v>2026</v>
      </c>
      <c r="T122">
        <v>2027</v>
      </c>
      <c r="U122">
        <v>2028</v>
      </c>
      <c r="V122">
        <v>2029</v>
      </c>
      <c r="W122">
        <v>2030</v>
      </c>
      <c r="X122">
        <v>2031</v>
      </c>
      <c r="Y122">
        <v>2032</v>
      </c>
      <c r="Z122">
        <v>2033</v>
      </c>
      <c r="AA122" t="s">
        <v>65</v>
      </c>
    </row>
    <row r="123" spans="1:27" x14ac:dyDescent="0.2">
      <c r="A123" t="s">
        <v>66</v>
      </c>
      <c r="C123">
        <v>0</v>
      </c>
      <c r="D123" t="s">
        <v>67</v>
      </c>
      <c r="E123" t="s">
        <v>67</v>
      </c>
      <c r="F123" t="s">
        <v>67</v>
      </c>
      <c r="G123" t="s">
        <v>67</v>
      </c>
      <c r="H123" t="s">
        <v>67</v>
      </c>
      <c r="I123" t="s">
        <v>67</v>
      </c>
      <c r="J123" t="s">
        <v>67</v>
      </c>
      <c r="K123" t="s">
        <v>67</v>
      </c>
      <c r="L123" t="s">
        <v>68</v>
      </c>
      <c r="M123" t="s">
        <v>69</v>
      </c>
      <c r="N123" t="s">
        <v>69</v>
      </c>
      <c r="O123" t="s">
        <v>68</v>
      </c>
      <c r="P123" t="s">
        <v>69</v>
      </c>
      <c r="Q123" t="s">
        <v>70</v>
      </c>
      <c r="R123" t="s">
        <v>71</v>
      </c>
      <c r="S123" t="s">
        <v>72</v>
      </c>
      <c r="T123" t="s">
        <v>73</v>
      </c>
      <c r="U123" t="s">
        <v>74</v>
      </c>
      <c r="V123" t="s">
        <v>75</v>
      </c>
      <c r="W123" t="s">
        <v>76</v>
      </c>
      <c r="X123" t="s">
        <v>67</v>
      </c>
      <c r="Y123" t="s">
        <v>67</v>
      </c>
      <c r="Z123" t="s">
        <v>67</v>
      </c>
      <c r="AA123" t="s">
        <v>77</v>
      </c>
    </row>
    <row r="124" spans="1:27" x14ac:dyDescent="0.2">
      <c r="A124" t="s">
        <v>78</v>
      </c>
      <c r="B124" t="s">
        <v>79</v>
      </c>
      <c r="C124">
        <v>0</v>
      </c>
      <c r="D124" t="s">
        <v>67</v>
      </c>
      <c r="E124" t="s">
        <v>67</v>
      </c>
      <c r="F124" t="s">
        <v>67</v>
      </c>
      <c r="G124" t="s">
        <v>67</v>
      </c>
      <c r="H124" t="s">
        <v>67</v>
      </c>
      <c r="I124" t="s">
        <v>67</v>
      </c>
      <c r="J124" t="s">
        <v>67</v>
      </c>
      <c r="K124" t="s">
        <v>67</v>
      </c>
      <c r="L124" t="s">
        <v>80</v>
      </c>
      <c r="M124" t="s">
        <v>81</v>
      </c>
      <c r="N124" t="s">
        <v>82</v>
      </c>
      <c r="O124" t="s">
        <v>83</v>
      </c>
      <c r="P124" t="s">
        <v>82</v>
      </c>
      <c r="Q124" t="s">
        <v>80</v>
      </c>
      <c r="R124" t="s">
        <v>84</v>
      </c>
      <c r="S124" t="s">
        <v>85</v>
      </c>
      <c r="T124" t="s">
        <v>86</v>
      </c>
      <c r="U124" t="s">
        <v>87</v>
      </c>
      <c r="V124" t="s">
        <v>88</v>
      </c>
      <c r="W124" t="s">
        <v>89</v>
      </c>
      <c r="X124" t="s">
        <v>67</v>
      </c>
      <c r="Y124" t="s">
        <v>67</v>
      </c>
      <c r="Z124" t="s">
        <v>67</v>
      </c>
      <c r="AA124" t="s">
        <v>77</v>
      </c>
    </row>
    <row r="125" spans="1:27" x14ac:dyDescent="0.2">
      <c r="A125" t="s">
        <v>90</v>
      </c>
      <c r="C125">
        <v>0</v>
      </c>
      <c r="D125" t="s">
        <v>67</v>
      </c>
      <c r="E125" t="s">
        <v>67</v>
      </c>
      <c r="F125" t="s">
        <v>67</v>
      </c>
      <c r="G125" t="s">
        <v>67</v>
      </c>
      <c r="H125" t="s">
        <v>67</v>
      </c>
      <c r="I125" t="s">
        <v>67</v>
      </c>
      <c r="J125" t="s">
        <v>67</v>
      </c>
      <c r="K125" t="s">
        <v>67</v>
      </c>
      <c r="L125" t="s">
        <v>91</v>
      </c>
      <c r="M125" t="s">
        <v>92</v>
      </c>
      <c r="N125" t="s">
        <v>93</v>
      </c>
      <c r="O125" t="s">
        <v>92</v>
      </c>
      <c r="P125" t="s">
        <v>94</v>
      </c>
      <c r="Q125" t="s">
        <v>95</v>
      </c>
      <c r="R125" t="s">
        <v>95</v>
      </c>
      <c r="S125" t="s">
        <v>96</v>
      </c>
      <c r="T125" t="s">
        <v>97</v>
      </c>
      <c r="U125" t="s">
        <v>97</v>
      </c>
      <c r="V125" t="s">
        <v>98</v>
      </c>
      <c r="W125" t="s">
        <v>99</v>
      </c>
      <c r="X125" t="s">
        <v>67</v>
      </c>
      <c r="Y125" t="s">
        <v>67</v>
      </c>
      <c r="Z125" t="s">
        <v>67</v>
      </c>
      <c r="AA125" t="s">
        <v>77</v>
      </c>
    </row>
    <row r="126" spans="1:27" x14ac:dyDescent="0.2">
      <c r="A126" t="s">
        <v>100</v>
      </c>
      <c r="C126">
        <v>0</v>
      </c>
      <c r="D126" t="s">
        <v>67</v>
      </c>
      <c r="E126" t="s">
        <v>67</v>
      </c>
      <c r="F126" t="s">
        <v>67</v>
      </c>
      <c r="G126" t="s">
        <v>67</v>
      </c>
      <c r="H126" t="s">
        <v>67</v>
      </c>
      <c r="I126" t="s">
        <v>67</v>
      </c>
      <c r="J126" t="s">
        <v>67</v>
      </c>
      <c r="K126" t="s">
        <v>67</v>
      </c>
      <c r="L126" t="s">
        <v>101</v>
      </c>
      <c r="M126" t="s">
        <v>102</v>
      </c>
      <c r="N126" t="s">
        <v>103</v>
      </c>
      <c r="O126" t="s">
        <v>103</v>
      </c>
      <c r="P126" t="s">
        <v>103</v>
      </c>
      <c r="Q126" t="s">
        <v>103</v>
      </c>
      <c r="R126" t="s">
        <v>104</v>
      </c>
      <c r="S126" t="s">
        <v>105</v>
      </c>
      <c r="T126" t="s">
        <v>106</v>
      </c>
      <c r="U126" t="s">
        <v>107</v>
      </c>
      <c r="V126" t="s">
        <v>108</v>
      </c>
      <c r="W126" t="s">
        <v>109</v>
      </c>
      <c r="X126" t="s">
        <v>67</v>
      </c>
      <c r="Y126" t="s">
        <v>67</v>
      </c>
      <c r="Z126" t="s">
        <v>67</v>
      </c>
      <c r="AA126" t="s">
        <v>77</v>
      </c>
    </row>
    <row r="127" spans="1:27" x14ac:dyDescent="0.2">
      <c r="A127" t="s">
        <v>110</v>
      </c>
      <c r="C127">
        <v>0</v>
      </c>
      <c r="D127" t="s">
        <v>67</v>
      </c>
      <c r="E127" t="s">
        <v>67</v>
      </c>
      <c r="F127" t="s">
        <v>67</v>
      </c>
      <c r="G127" t="s">
        <v>67</v>
      </c>
      <c r="H127" t="s">
        <v>67</v>
      </c>
      <c r="I127" t="s">
        <v>67</v>
      </c>
      <c r="J127" t="s">
        <v>67</v>
      </c>
      <c r="K127" t="s">
        <v>67</v>
      </c>
      <c r="L127" t="s">
        <v>111</v>
      </c>
      <c r="M127" t="s">
        <v>112</v>
      </c>
      <c r="N127" t="s">
        <v>112</v>
      </c>
      <c r="O127" t="s">
        <v>113</v>
      </c>
      <c r="P127" t="s">
        <v>114</v>
      </c>
      <c r="Q127" t="s">
        <v>111</v>
      </c>
      <c r="R127" t="s">
        <v>111</v>
      </c>
      <c r="S127" t="s">
        <v>115</v>
      </c>
      <c r="T127" t="s">
        <v>116</v>
      </c>
      <c r="U127" t="s">
        <v>117</v>
      </c>
      <c r="V127" t="s">
        <v>118</v>
      </c>
      <c r="W127" t="s">
        <v>119</v>
      </c>
      <c r="X127" t="s">
        <v>67</v>
      </c>
      <c r="Y127" t="s">
        <v>67</v>
      </c>
      <c r="Z127" t="s">
        <v>67</v>
      </c>
      <c r="AA127" t="s">
        <v>77</v>
      </c>
    </row>
    <row r="128" spans="1:27" x14ac:dyDescent="0.2">
      <c r="A128" t="s">
        <v>120</v>
      </c>
      <c r="B128" t="s">
        <v>121</v>
      </c>
      <c r="C128">
        <v>0</v>
      </c>
      <c r="D128" t="s">
        <v>67</v>
      </c>
      <c r="E128" t="s">
        <v>67</v>
      </c>
      <c r="F128" t="s">
        <v>67</v>
      </c>
      <c r="G128" t="s">
        <v>67</v>
      </c>
      <c r="H128" t="s">
        <v>67</v>
      </c>
      <c r="I128" t="s">
        <v>67</v>
      </c>
      <c r="J128" t="s">
        <v>67</v>
      </c>
      <c r="K128" t="s">
        <v>67</v>
      </c>
      <c r="L128" t="s">
        <v>113</v>
      </c>
      <c r="M128" t="s">
        <v>122</v>
      </c>
      <c r="N128" t="s">
        <v>123</v>
      </c>
      <c r="O128" t="s">
        <v>123</v>
      </c>
      <c r="P128" t="s">
        <v>123</v>
      </c>
      <c r="Q128" t="s">
        <v>112</v>
      </c>
      <c r="R128" t="s">
        <v>112</v>
      </c>
      <c r="S128" t="s">
        <v>124</v>
      </c>
      <c r="T128" t="s">
        <v>125</v>
      </c>
      <c r="U128" t="s">
        <v>126</v>
      </c>
      <c r="V128" t="s">
        <v>127</v>
      </c>
      <c r="W128" t="s">
        <v>128</v>
      </c>
      <c r="X128" t="s">
        <v>67</v>
      </c>
      <c r="Y128" t="s">
        <v>67</v>
      </c>
      <c r="Z128" t="s">
        <v>67</v>
      </c>
      <c r="AA128" t="s">
        <v>77</v>
      </c>
    </row>
    <row r="130" spans="1:27" x14ac:dyDescent="0.2">
      <c r="A130" t="s">
        <v>129</v>
      </c>
      <c r="C130">
        <v>0</v>
      </c>
      <c r="D130" t="s">
        <v>67</v>
      </c>
      <c r="E130" t="s">
        <v>67</v>
      </c>
      <c r="F130" t="s">
        <v>67</v>
      </c>
      <c r="G130" t="s">
        <v>67</v>
      </c>
      <c r="H130" t="s">
        <v>67</v>
      </c>
      <c r="I130" t="s">
        <v>67</v>
      </c>
      <c r="J130" t="s">
        <v>67</v>
      </c>
      <c r="K130" t="s">
        <v>130</v>
      </c>
      <c r="L130" t="s">
        <v>131</v>
      </c>
      <c r="M130" t="s">
        <v>132</v>
      </c>
      <c r="N130" t="s">
        <v>133</v>
      </c>
      <c r="O130" t="s">
        <v>134</v>
      </c>
      <c r="P130" t="s">
        <v>135</v>
      </c>
      <c r="Q130" t="s">
        <v>136</v>
      </c>
      <c r="R130" t="s">
        <v>137</v>
      </c>
      <c r="S130" t="s">
        <v>138</v>
      </c>
      <c r="T130" t="s">
        <v>139</v>
      </c>
      <c r="U130" t="s">
        <v>140</v>
      </c>
      <c r="V130" t="s">
        <v>141</v>
      </c>
      <c r="W130" t="s">
        <v>142</v>
      </c>
      <c r="X130" t="s">
        <v>67</v>
      </c>
      <c r="Y130" t="s">
        <v>67</v>
      </c>
      <c r="Z130" t="s">
        <v>67</v>
      </c>
      <c r="AA130" t="s">
        <v>77</v>
      </c>
    </row>
    <row r="131" spans="1:27" x14ac:dyDescent="0.2">
      <c r="A131" t="s">
        <v>78</v>
      </c>
      <c r="B131" t="s">
        <v>79</v>
      </c>
      <c r="C131">
        <v>0</v>
      </c>
      <c r="D131" t="s">
        <v>67</v>
      </c>
      <c r="E131" t="s">
        <v>67</v>
      </c>
      <c r="F131" t="s">
        <v>67</v>
      </c>
      <c r="G131" t="s">
        <v>67</v>
      </c>
      <c r="H131" t="s">
        <v>67</v>
      </c>
      <c r="I131" t="s">
        <v>67</v>
      </c>
      <c r="J131" t="s">
        <v>67</v>
      </c>
      <c r="K131" t="s">
        <v>143</v>
      </c>
      <c r="L131" t="s">
        <v>144</v>
      </c>
      <c r="M131" t="s">
        <v>145</v>
      </c>
      <c r="N131" t="s">
        <v>146</v>
      </c>
      <c r="O131" t="s">
        <v>147</v>
      </c>
      <c r="P131" t="s">
        <v>148</v>
      </c>
      <c r="Q131" t="s">
        <v>149</v>
      </c>
      <c r="R131" t="s">
        <v>150</v>
      </c>
      <c r="S131" t="s">
        <v>151</v>
      </c>
      <c r="T131" t="s">
        <v>152</v>
      </c>
      <c r="U131" t="s">
        <v>153</v>
      </c>
      <c r="V131" t="s">
        <v>154</v>
      </c>
      <c r="W131" t="s">
        <v>155</v>
      </c>
      <c r="X131" t="s">
        <v>67</v>
      </c>
      <c r="Y131" t="s">
        <v>67</v>
      </c>
      <c r="Z131" t="s">
        <v>67</v>
      </c>
      <c r="AA131" t="s">
        <v>77</v>
      </c>
    </row>
    <row r="132" spans="1:27" x14ac:dyDescent="0.2">
      <c r="A132" t="s">
        <v>90</v>
      </c>
      <c r="C132">
        <v>0</v>
      </c>
      <c r="D132" t="s">
        <v>67</v>
      </c>
      <c r="E132" t="s">
        <v>67</v>
      </c>
      <c r="F132" t="s">
        <v>67</v>
      </c>
      <c r="G132" t="s">
        <v>67</v>
      </c>
      <c r="H132" t="s">
        <v>67</v>
      </c>
      <c r="I132" t="s">
        <v>67</v>
      </c>
      <c r="J132" t="s">
        <v>67</v>
      </c>
      <c r="K132" t="s">
        <v>67</v>
      </c>
      <c r="L132" t="s">
        <v>156</v>
      </c>
      <c r="M132" t="s">
        <v>157</v>
      </c>
      <c r="N132" t="s">
        <v>158</v>
      </c>
      <c r="O132" t="s">
        <v>159</v>
      </c>
      <c r="P132" t="s">
        <v>160</v>
      </c>
      <c r="Q132" t="s">
        <v>161</v>
      </c>
      <c r="R132" t="s">
        <v>162</v>
      </c>
      <c r="S132" t="s">
        <v>163</v>
      </c>
      <c r="T132" t="s">
        <v>164</v>
      </c>
      <c r="U132" t="s">
        <v>165</v>
      </c>
      <c r="V132" t="s">
        <v>166</v>
      </c>
      <c r="W132" t="s">
        <v>167</v>
      </c>
      <c r="X132" t="s">
        <v>67</v>
      </c>
      <c r="Y132" t="s">
        <v>67</v>
      </c>
      <c r="Z132" t="s">
        <v>67</v>
      </c>
      <c r="AA132" t="s">
        <v>77</v>
      </c>
    </row>
    <row r="133" spans="1:27" x14ac:dyDescent="0.2">
      <c r="A133" t="s">
        <v>100</v>
      </c>
      <c r="C133">
        <v>0</v>
      </c>
      <c r="D133" t="s">
        <v>67</v>
      </c>
      <c r="E133" t="s">
        <v>67</v>
      </c>
      <c r="F133" t="s">
        <v>67</v>
      </c>
      <c r="G133" t="s">
        <v>67</v>
      </c>
      <c r="H133" t="s">
        <v>67</v>
      </c>
      <c r="I133" t="s">
        <v>67</v>
      </c>
      <c r="J133" t="s">
        <v>67</v>
      </c>
      <c r="K133" t="s">
        <v>67</v>
      </c>
      <c r="L133" t="s">
        <v>168</v>
      </c>
      <c r="M133" t="s">
        <v>124</v>
      </c>
      <c r="N133" t="s">
        <v>169</v>
      </c>
      <c r="O133" t="s">
        <v>170</v>
      </c>
      <c r="P133" t="s">
        <v>170</v>
      </c>
      <c r="Q133" t="s">
        <v>171</v>
      </c>
      <c r="R133" t="s">
        <v>172</v>
      </c>
      <c r="S133" t="s">
        <v>81</v>
      </c>
      <c r="T133" t="s">
        <v>173</v>
      </c>
      <c r="U133" t="s">
        <v>174</v>
      </c>
      <c r="V133" t="s">
        <v>175</v>
      </c>
      <c r="W133" t="s">
        <v>176</v>
      </c>
      <c r="X133" t="s">
        <v>67</v>
      </c>
      <c r="Y133" t="s">
        <v>67</v>
      </c>
      <c r="Z133" t="s">
        <v>67</v>
      </c>
      <c r="AA133" t="s">
        <v>77</v>
      </c>
    </row>
    <row r="134" spans="1:27" x14ac:dyDescent="0.2">
      <c r="A134" t="s">
        <v>110</v>
      </c>
      <c r="C134">
        <v>0</v>
      </c>
      <c r="D134" t="s">
        <v>67</v>
      </c>
      <c r="E134" t="s">
        <v>67</v>
      </c>
      <c r="F134" t="s">
        <v>67</v>
      </c>
      <c r="G134" t="s">
        <v>67</v>
      </c>
      <c r="H134" t="s">
        <v>67</v>
      </c>
      <c r="I134" t="s">
        <v>67</v>
      </c>
      <c r="J134" t="s">
        <v>67</v>
      </c>
      <c r="K134" t="s">
        <v>67</v>
      </c>
      <c r="L134" t="s">
        <v>177</v>
      </c>
      <c r="M134" t="s">
        <v>178</v>
      </c>
      <c r="N134" t="s">
        <v>179</v>
      </c>
      <c r="O134" t="s">
        <v>180</v>
      </c>
      <c r="P134" t="s">
        <v>181</v>
      </c>
      <c r="Q134" t="s">
        <v>182</v>
      </c>
      <c r="R134" t="s">
        <v>183</v>
      </c>
      <c r="S134" t="s">
        <v>184</v>
      </c>
      <c r="T134" t="s">
        <v>185</v>
      </c>
      <c r="U134" t="s">
        <v>186</v>
      </c>
      <c r="V134" t="s">
        <v>187</v>
      </c>
      <c r="W134" t="s">
        <v>188</v>
      </c>
      <c r="X134" t="s">
        <v>67</v>
      </c>
      <c r="Y134" t="s">
        <v>67</v>
      </c>
      <c r="Z134" t="s">
        <v>67</v>
      </c>
      <c r="AA134" t="s">
        <v>77</v>
      </c>
    </row>
    <row r="135" spans="1:27" x14ac:dyDescent="0.2">
      <c r="A135" t="s">
        <v>120</v>
      </c>
      <c r="B135" t="s">
        <v>121</v>
      </c>
      <c r="C135">
        <v>0</v>
      </c>
      <c r="D135" t="s">
        <v>67</v>
      </c>
      <c r="E135" t="s">
        <v>67</v>
      </c>
      <c r="F135" t="s">
        <v>67</v>
      </c>
      <c r="G135" t="s">
        <v>67</v>
      </c>
      <c r="H135" t="s">
        <v>67</v>
      </c>
      <c r="I135" t="s">
        <v>67</v>
      </c>
      <c r="J135" t="s">
        <v>67</v>
      </c>
      <c r="K135" t="s">
        <v>67</v>
      </c>
      <c r="L135" t="s">
        <v>189</v>
      </c>
      <c r="M135" t="s">
        <v>190</v>
      </c>
      <c r="N135" t="s">
        <v>191</v>
      </c>
      <c r="O135" t="s">
        <v>192</v>
      </c>
      <c r="P135" t="s">
        <v>193</v>
      </c>
      <c r="Q135" t="s">
        <v>194</v>
      </c>
      <c r="R135" t="s">
        <v>195</v>
      </c>
      <c r="S135" t="s">
        <v>196</v>
      </c>
      <c r="T135" t="s">
        <v>197</v>
      </c>
      <c r="U135" t="s">
        <v>198</v>
      </c>
      <c r="V135" t="s">
        <v>199</v>
      </c>
      <c r="W135" t="s">
        <v>189</v>
      </c>
      <c r="X135" t="s">
        <v>67</v>
      </c>
      <c r="Y135" t="s">
        <v>67</v>
      </c>
      <c r="Z135" t="s">
        <v>67</v>
      </c>
      <c r="AA135" t="s">
        <v>77</v>
      </c>
    </row>
    <row r="136" spans="1:27" x14ac:dyDescent="0.2">
      <c r="A136" t="s">
        <v>200</v>
      </c>
      <c r="C136">
        <v>0</v>
      </c>
      <c r="D136" t="s">
        <v>67</v>
      </c>
      <c r="E136" t="s">
        <v>67</v>
      </c>
      <c r="F136" t="s">
        <v>67</v>
      </c>
      <c r="G136" t="s">
        <v>67</v>
      </c>
      <c r="H136" t="s">
        <v>67</v>
      </c>
      <c r="I136" t="s">
        <v>67</v>
      </c>
      <c r="J136" t="s">
        <v>67</v>
      </c>
      <c r="K136" t="s">
        <v>201</v>
      </c>
      <c r="L136" t="s">
        <v>202</v>
      </c>
      <c r="M136" t="s">
        <v>203</v>
      </c>
      <c r="N136" t="s">
        <v>204</v>
      </c>
      <c r="O136" t="s">
        <v>205</v>
      </c>
      <c r="P136" t="s">
        <v>206</v>
      </c>
      <c r="Q136" t="s">
        <v>207</v>
      </c>
      <c r="R136" t="s">
        <v>208</v>
      </c>
      <c r="S136" t="s">
        <v>209</v>
      </c>
      <c r="T136" t="s">
        <v>210</v>
      </c>
      <c r="U136" t="s">
        <v>211</v>
      </c>
      <c r="V136" t="s">
        <v>212</v>
      </c>
      <c r="W136" t="s">
        <v>213</v>
      </c>
      <c r="X136" t="s">
        <v>67</v>
      </c>
      <c r="Y136" t="s">
        <v>67</v>
      </c>
      <c r="Z136" t="s">
        <v>67</v>
      </c>
      <c r="AA136" t="s">
        <v>77</v>
      </c>
    </row>
    <row r="137" spans="1:27" x14ac:dyDescent="0.2">
      <c r="A137" t="s">
        <v>214</v>
      </c>
      <c r="C137">
        <v>0</v>
      </c>
      <c r="D137" t="s">
        <v>67</v>
      </c>
      <c r="E137" t="s">
        <v>67</v>
      </c>
      <c r="F137" t="s">
        <v>67</v>
      </c>
      <c r="G137" t="s">
        <v>67</v>
      </c>
      <c r="H137" t="s">
        <v>67</v>
      </c>
      <c r="I137" t="s">
        <v>67</v>
      </c>
      <c r="J137" t="s">
        <v>67</v>
      </c>
      <c r="K137" t="s">
        <v>215</v>
      </c>
      <c r="L137" t="s">
        <v>216</v>
      </c>
      <c r="M137" t="s">
        <v>217</v>
      </c>
      <c r="N137" t="s">
        <v>218</v>
      </c>
      <c r="O137" t="s">
        <v>219</v>
      </c>
      <c r="P137" t="s">
        <v>220</v>
      </c>
      <c r="Q137" t="s">
        <v>221</v>
      </c>
      <c r="R137" t="s">
        <v>222</v>
      </c>
      <c r="S137" t="s">
        <v>223</v>
      </c>
      <c r="T137" t="s">
        <v>224</v>
      </c>
      <c r="U137" t="s">
        <v>225</v>
      </c>
      <c r="V137" t="s">
        <v>226</v>
      </c>
      <c r="W137" t="s">
        <v>183</v>
      </c>
      <c r="X137" t="s">
        <v>67</v>
      </c>
      <c r="Y137" t="s">
        <v>67</v>
      </c>
      <c r="Z137" t="s">
        <v>67</v>
      </c>
      <c r="AA137" t="s">
        <v>77</v>
      </c>
    </row>
    <row r="141" spans="1:27" x14ac:dyDescent="0.2">
      <c r="A141" t="s">
        <v>36</v>
      </c>
      <c r="B141" t="s">
        <v>37</v>
      </c>
      <c r="C141" t="s">
        <v>38</v>
      </c>
      <c r="D141" t="s">
        <v>39</v>
      </c>
      <c r="E141" t="s">
        <v>40</v>
      </c>
    </row>
    <row r="142" spans="1:27" x14ac:dyDescent="0.2">
      <c r="A142" t="s">
        <v>41</v>
      </c>
    </row>
    <row r="143" spans="1:27" x14ac:dyDescent="0.2">
      <c r="A143" t="s">
        <v>325</v>
      </c>
      <c r="B143" t="s">
        <v>326</v>
      </c>
      <c r="C143" t="s">
        <v>327</v>
      </c>
      <c r="D143" t="s">
        <v>328</v>
      </c>
      <c r="E143" t="s">
        <v>329</v>
      </c>
      <c r="F143" t="s">
        <v>330</v>
      </c>
      <c r="G143" t="s">
        <v>331</v>
      </c>
      <c r="H143" t="s">
        <v>332</v>
      </c>
    </row>
    <row r="144" spans="1:27" x14ac:dyDescent="0.2">
      <c r="A144" t="s">
        <v>333</v>
      </c>
      <c r="B144" t="s">
        <v>334</v>
      </c>
      <c r="C144" t="s">
        <v>335</v>
      </c>
      <c r="D144" t="s">
        <v>336</v>
      </c>
      <c r="E144" t="s">
        <v>337</v>
      </c>
    </row>
    <row r="145" spans="1:27" x14ac:dyDescent="0.2">
      <c r="A145" t="s">
        <v>44</v>
      </c>
    </row>
    <row r="146" spans="1:27" x14ac:dyDescent="0.2">
      <c r="A146" t="s">
        <v>3</v>
      </c>
    </row>
    <row r="148" spans="1:27" x14ac:dyDescent="0.2">
      <c r="A148" t="s">
        <v>338</v>
      </c>
      <c r="B148" t="s">
        <v>339</v>
      </c>
      <c r="C148" t="s">
        <v>340</v>
      </c>
    </row>
    <row r="151" spans="1:27" x14ac:dyDescent="0.2">
      <c r="A151" t="s">
        <v>8</v>
      </c>
    </row>
    <row r="152" spans="1:27" x14ac:dyDescent="0.2">
      <c r="A152" t="s">
        <v>9</v>
      </c>
      <c r="B152">
        <v>2011</v>
      </c>
      <c r="C152">
        <v>2012</v>
      </c>
      <c r="D152">
        <v>2013</v>
      </c>
      <c r="E152">
        <v>2014</v>
      </c>
      <c r="F152">
        <v>2015</v>
      </c>
      <c r="G152">
        <v>2016</v>
      </c>
      <c r="H152">
        <v>2017</v>
      </c>
      <c r="I152">
        <v>2018</v>
      </c>
      <c r="J152">
        <v>2019</v>
      </c>
      <c r="K152">
        <v>2020</v>
      </c>
      <c r="L152">
        <v>2021</v>
      </c>
      <c r="M152">
        <v>2022</v>
      </c>
      <c r="N152">
        <v>2023</v>
      </c>
      <c r="O152">
        <v>2024</v>
      </c>
      <c r="P152">
        <v>2025</v>
      </c>
      <c r="Q152">
        <v>2026</v>
      </c>
      <c r="R152">
        <v>2027</v>
      </c>
      <c r="S152">
        <v>2028</v>
      </c>
      <c r="T152">
        <v>2029</v>
      </c>
      <c r="U152">
        <v>2030</v>
      </c>
      <c r="V152">
        <v>2031</v>
      </c>
      <c r="W152">
        <v>2032</v>
      </c>
      <c r="X152">
        <v>2033</v>
      </c>
      <c r="Y152">
        <v>2034</v>
      </c>
      <c r="Z152">
        <v>2035</v>
      </c>
      <c r="AA152">
        <v>2036</v>
      </c>
    </row>
    <row r="153" spans="1:27" x14ac:dyDescent="0.2">
      <c r="A153" t="s">
        <v>341</v>
      </c>
    </row>
    <row r="154" spans="1:27" x14ac:dyDescent="0.2">
      <c r="A154" t="s">
        <v>342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4.0999999999999996</v>
      </c>
      <c r="K154">
        <v>4.0999999999999996</v>
      </c>
      <c r="L154">
        <v>4.2</v>
      </c>
      <c r="M154">
        <v>4.2</v>
      </c>
      <c r="N154">
        <v>4.2</v>
      </c>
      <c r="O154">
        <v>4.2</v>
      </c>
      <c r="P154">
        <v>4.2</v>
      </c>
      <c r="Q154">
        <v>12.9</v>
      </c>
      <c r="R154">
        <v>13</v>
      </c>
      <c r="S154">
        <v>13</v>
      </c>
      <c r="T154">
        <v>13.1</v>
      </c>
      <c r="U154">
        <v>13.1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</row>
    <row r="155" spans="1:27" x14ac:dyDescent="0.2">
      <c r="A155" t="s">
        <v>343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1.9</v>
      </c>
      <c r="K155">
        <v>1.9</v>
      </c>
      <c r="L155">
        <v>2</v>
      </c>
      <c r="M155">
        <v>2</v>
      </c>
      <c r="N155">
        <v>2</v>
      </c>
      <c r="O155">
        <v>2</v>
      </c>
      <c r="P155">
        <v>2</v>
      </c>
      <c r="Q155">
        <v>7</v>
      </c>
      <c r="R155">
        <v>7.1</v>
      </c>
      <c r="S155">
        <v>7.2</v>
      </c>
      <c r="T155">
        <v>7.2</v>
      </c>
      <c r="U155">
        <v>7.2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</row>
    <row r="157" spans="1:27" x14ac:dyDescent="0.2">
      <c r="A157" t="s">
        <v>344</v>
      </c>
    </row>
    <row r="158" spans="1:27" x14ac:dyDescent="0.2">
      <c r="A158" t="s">
        <v>342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15.565</v>
      </c>
      <c r="K158">
        <v>15.988</v>
      </c>
      <c r="L158">
        <v>16.388000000000002</v>
      </c>
      <c r="M158">
        <v>16.815999999999999</v>
      </c>
      <c r="N158">
        <v>17.271000000000001</v>
      </c>
      <c r="O158">
        <v>17.786999999999999</v>
      </c>
      <c r="P158">
        <v>18.315000000000001</v>
      </c>
      <c r="Q158">
        <v>29.004000000000001</v>
      </c>
      <c r="R158">
        <v>29.873999999999999</v>
      </c>
      <c r="S158">
        <v>30.802</v>
      </c>
      <c r="T158">
        <v>31.74</v>
      </c>
      <c r="U158">
        <v>32.715000000000003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</row>
    <row r="160" spans="1:27" x14ac:dyDescent="0.2">
      <c r="A160" t="s">
        <v>345</v>
      </c>
    </row>
    <row r="161" spans="1:27" x14ac:dyDescent="0.2">
      <c r="A161" t="s">
        <v>342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166.874</v>
      </c>
      <c r="K161">
        <v>171.42</v>
      </c>
      <c r="L161">
        <v>175.98400000000001</v>
      </c>
      <c r="M161">
        <v>180.21199999999999</v>
      </c>
      <c r="N161">
        <v>184.59899999999999</v>
      </c>
      <c r="O161">
        <v>189.804</v>
      </c>
      <c r="P161">
        <v>194.73400000000001</v>
      </c>
      <c r="Q161">
        <v>278.661</v>
      </c>
      <c r="R161">
        <v>286.33499999999998</v>
      </c>
      <c r="S161">
        <v>294.20800000000003</v>
      </c>
      <c r="T161">
        <v>302.202</v>
      </c>
      <c r="U161">
        <v>310.28699999999998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</row>
    <row r="162" spans="1:27" x14ac:dyDescent="0.2">
      <c r="A162" t="s">
        <v>343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94.238</v>
      </c>
      <c r="K162">
        <v>96.772999999999996</v>
      </c>
      <c r="L162">
        <v>99.41</v>
      </c>
      <c r="M162">
        <v>101.89</v>
      </c>
      <c r="N162">
        <v>104.79300000000001</v>
      </c>
      <c r="O162">
        <v>107.873</v>
      </c>
      <c r="P162">
        <v>110.917</v>
      </c>
      <c r="Q162">
        <v>177.89099999999999</v>
      </c>
      <c r="R162">
        <v>183.25800000000001</v>
      </c>
      <c r="S162">
        <v>188.37</v>
      </c>
      <c r="T162">
        <v>193.608</v>
      </c>
      <c r="U162">
        <v>198.84399999999999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</row>
    <row r="166" spans="1:27" x14ac:dyDescent="0.2">
      <c r="A166" t="s">
        <v>227</v>
      </c>
    </row>
    <row r="167" spans="1:27" x14ac:dyDescent="0.2">
      <c r="A167" t="s">
        <v>9</v>
      </c>
      <c r="B167">
        <v>2011</v>
      </c>
      <c r="C167">
        <v>2012</v>
      </c>
      <c r="D167">
        <v>2013</v>
      </c>
      <c r="E167">
        <v>2014</v>
      </c>
      <c r="F167">
        <v>2015</v>
      </c>
      <c r="G167">
        <v>2016</v>
      </c>
      <c r="H167">
        <v>2017</v>
      </c>
      <c r="I167">
        <v>2018</v>
      </c>
      <c r="J167">
        <v>2019</v>
      </c>
      <c r="K167">
        <v>2020</v>
      </c>
      <c r="L167">
        <v>2021</v>
      </c>
      <c r="M167">
        <v>2022</v>
      </c>
      <c r="N167">
        <v>2023</v>
      </c>
      <c r="O167">
        <v>2024</v>
      </c>
      <c r="P167">
        <v>2025</v>
      </c>
      <c r="Q167">
        <v>2026</v>
      </c>
      <c r="R167">
        <v>2027</v>
      </c>
      <c r="S167">
        <v>2028</v>
      </c>
      <c r="T167">
        <v>2029</v>
      </c>
      <c r="U167">
        <v>2030</v>
      </c>
      <c r="V167">
        <v>2031</v>
      </c>
      <c r="W167">
        <v>2032</v>
      </c>
      <c r="X167">
        <v>2033</v>
      </c>
      <c r="Y167">
        <v>2034</v>
      </c>
      <c r="Z167">
        <v>2035</v>
      </c>
      <c r="AA167">
        <v>2036</v>
      </c>
    </row>
    <row r="168" spans="1:27" x14ac:dyDescent="0.2">
      <c r="A168" t="s">
        <v>341</v>
      </c>
    </row>
    <row r="169" spans="1:27" x14ac:dyDescent="0.2">
      <c r="A169" t="s">
        <v>342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4.0999999999999996</v>
      </c>
      <c r="K169">
        <v>4.0999999999999996</v>
      </c>
      <c r="L169">
        <v>4.2</v>
      </c>
      <c r="M169">
        <v>4.2</v>
      </c>
      <c r="N169">
        <v>4.2</v>
      </c>
      <c r="O169">
        <v>4.2</v>
      </c>
      <c r="P169">
        <v>4.2</v>
      </c>
      <c r="Q169">
        <v>12.9</v>
      </c>
      <c r="R169">
        <v>13</v>
      </c>
      <c r="S169">
        <v>13</v>
      </c>
      <c r="T169">
        <v>13.1</v>
      </c>
      <c r="U169">
        <v>13.1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</row>
    <row r="170" spans="1:27" x14ac:dyDescent="0.2">
      <c r="A170" t="s">
        <v>343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1.9</v>
      </c>
      <c r="K170">
        <v>1.9</v>
      </c>
      <c r="L170">
        <v>2</v>
      </c>
      <c r="M170">
        <v>2</v>
      </c>
      <c r="N170">
        <v>2</v>
      </c>
      <c r="O170">
        <v>2</v>
      </c>
      <c r="P170">
        <v>2</v>
      </c>
      <c r="Q170">
        <v>7</v>
      </c>
      <c r="R170">
        <v>7.1</v>
      </c>
      <c r="S170">
        <v>7.2</v>
      </c>
      <c r="T170">
        <v>7.2</v>
      </c>
      <c r="U170">
        <v>7.2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</row>
    <row r="172" spans="1:27" x14ac:dyDescent="0.2">
      <c r="A172" t="s">
        <v>344</v>
      </c>
    </row>
    <row r="173" spans="1:27" x14ac:dyDescent="0.2">
      <c r="A173" t="s">
        <v>342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15.565</v>
      </c>
      <c r="K173">
        <v>15.988</v>
      </c>
      <c r="L173">
        <v>16.388000000000002</v>
      </c>
      <c r="M173">
        <v>16.815999999999999</v>
      </c>
      <c r="N173">
        <v>17.271000000000001</v>
      </c>
      <c r="O173">
        <v>17.786999999999999</v>
      </c>
      <c r="P173">
        <v>18.315000000000001</v>
      </c>
      <c r="Q173">
        <v>29.004000000000001</v>
      </c>
      <c r="R173">
        <v>29.873999999999999</v>
      </c>
      <c r="S173">
        <v>30.802</v>
      </c>
      <c r="T173">
        <v>31.74</v>
      </c>
      <c r="U173">
        <v>32.715000000000003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</row>
    <row r="175" spans="1:27" x14ac:dyDescent="0.2">
      <c r="A175" t="s">
        <v>345</v>
      </c>
    </row>
    <row r="176" spans="1:27" x14ac:dyDescent="0.2">
      <c r="A176" t="s">
        <v>342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166.874</v>
      </c>
      <c r="K176">
        <v>171.42</v>
      </c>
      <c r="L176">
        <v>175.98400000000001</v>
      </c>
      <c r="M176">
        <v>180.21199999999999</v>
      </c>
      <c r="N176">
        <v>184.59899999999999</v>
      </c>
      <c r="O176">
        <v>189.804</v>
      </c>
      <c r="P176">
        <v>194.73400000000001</v>
      </c>
      <c r="Q176">
        <v>278.661</v>
      </c>
      <c r="R176">
        <v>286.33499999999998</v>
      </c>
      <c r="S176">
        <v>294.20800000000003</v>
      </c>
      <c r="T176">
        <v>302.202</v>
      </c>
      <c r="U176">
        <v>310.28699999999998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</row>
    <row r="177" spans="1:27" x14ac:dyDescent="0.2">
      <c r="A177" t="s">
        <v>343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94.238</v>
      </c>
      <c r="K177">
        <v>96.772999999999996</v>
      </c>
      <c r="L177">
        <v>99.41</v>
      </c>
      <c r="M177">
        <v>101.89</v>
      </c>
      <c r="N177">
        <v>104.79300000000001</v>
      </c>
      <c r="O177">
        <v>107.873</v>
      </c>
      <c r="P177">
        <v>110.917</v>
      </c>
      <c r="Q177">
        <v>177.89099999999999</v>
      </c>
      <c r="R177">
        <v>183.25800000000001</v>
      </c>
      <c r="S177">
        <v>188.37</v>
      </c>
      <c r="T177">
        <v>193.608</v>
      </c>
      <c r="U177">
        <v>198.84399999999999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81" spans="1:27" x14ac:dyDescent="0.2">
      <c r="A181" t="s">
        <v>21</v>
      </c>
    </row>
    <row r="182" spans="1:27" x14ac:dyDescent="0.2">
      <c r="A182" t="s">
        <v>9</v>
      </c>
      <c r="B182">
        <v>2011</v>
      </c>
      <c r="C182">
        <v>2012</v>
      </c>
      <c r="D182">
        <v>2013</v>
      </c>
      <c r="E182">
        <v>2014</v>
      </c>
      <c r="F182">
        <v>2015</v>
      </c>
      <c r="G182">
        <v>2016</v>
      </c>
      <c r="H182">
        <v>2017</v>
      </c>
      <c r="I182">
        <v>2018</v>
      </c>
      <c r="J182">
        <v>2019</v>
      </c>
      <c r="K182">
        <v>2020</v>
      </c>
      <c r="L182">
        <v>2021</v>
      </c>
      <c r="M182">
        <v>2022</v>
      </c>
      <c r="N182">
        <v>2023</v>
      </c>
      <c r="O182">
        <v>2024</v>
      </c>
      <c r="P182">
        <v>2025</v>
      </c>
      <c r="Q182">
        <v>2026</v>
      </c>
      <c r="R182">
        <v>2027</v>
      </c>
      <c r="S182">
        <v>2028</v>
      </c>
      <c r="T182">
        <v>2029</v>
      </c>
      <c r="U182">
        <v>2030</v>
      </c>
      <c r="V182">
        <v>2031</v>
      </c>
      <c r="W182">
        <v>2032</v>
      </c>
      <c r="X182">
        <v>2033</v>
      </c>
      <c r="Y182">
        <v>2034</v>
      </c>
      <c r="Z182">
        <v>2035</v>
      </c>
      <c r="AA182">
        <v>2036</v>
      </c>
    </row>
    <row r="183" spans="1:27" x14ac:dyDescent="0.2">
      <c r="A183" t="s">
        <v>341</v>
      </c>
    </row>
    <row r="184" spans="1:27" x14ac:dyDescent="0.2">
      <c r="A184" t="s">
        <v>342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</row>
    <row r="185" spans="1:27" x14ac:dyDescent="0.2">
      <c r="A185" t="s">
        <v>343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</row>
    <row r="187" spans="1:27" x14ac:dyDescent="0.2">
      <c r="A187" t="s">
        <v>344</v>
      </c>
    </row>
    <row r="188" spans="1:27" x14ac:dyDescent="0.2">
      <c r="A188" t="s">
        <v>342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</row>
    <row r="190" spans="1:27" x14ac:dyDescent="0.2">
      <c r="A190" t="s">
        <v>345</v>
      </c>
    </row>
    <row r="191" spans="1:27" x14ac:dyDescent="0.2">
      <c r="A191" t="s">
        <v>342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</row>
    <row r="192" spans="1:27" x14ac:dyDescent="0.2">
      <c r="A192" t="s">
        <v>343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</row>
    <row r="196" spans="1:27" x14ac:dyDescent="0.2">
      <c r="A196" t="s">
        <v>346</v>
      </c>
      <c r="B196">
        <v>0</v>
      </c>
    </row>
    <row r="199" spans="1:27" x14ac:dyDescent="0.2">
      <c r="A199" t="s">
        <v>36</v>
      </c>
      <c r="B199" t="s">
        <v>37</v>
      </c>
      <c r="C199" t="s">
        <v>38</v>
      </c>
      <c r="D199" t="s">
        <v>39</v>
      </c>
      <c r="E199" t="s">
        <v>40</v>
      </c>
    </row>
    <row r="201" spans="1:27" x14ac:dyDescent="0.2">
      <c r="A201" t="s">
        <v>44</v>
      </c>
    </row>
    <row r="202" spans="1:27" x14ac:dyDescent="0.2">
      <c r="A202" t="s">
        <v>3</v>
      </c>
    </row>
    <row r="204" spans="1:27" x14ac:dyDescent="0.2">
      <c r="A204" t="s">
        <v>347</v>
      </c>
    </row>
    <row r="207" spans="1:27" x14ac:dyDescent="0.2">
      <c r="A207" t="s">
        <v>8</v>
      </c>
    </row>
    <row r="208" spans="1:27" x14ac:dyDescent="0.2">
      <c r="A208" t="s">
        <v>348</v>
      </c>
      <c r="B208">
        <v>2011</v>
      </c>
      <c r="C208">
        <v>2012</v>
      </c>
      <c r="D208">
        <v>2013</v>
      </c>
      <c r="E208">
        <v>2014</v>
      </c>
      <c r="F208">
        <v>2015</v>
      </c>
      <c r="G208">
        <v>2016</v>
      </c>
      <c r="H208">
        <v>2017</v>
      </c>
      <c r="I208">
        <v>2018</v>
      </c>
      <c r="J208">
        <v>2019</v>
      </c>
      <c r="K208">
        <v>2020</v>
      </c>
      <c r="L208">
        <v>2021</v>
      </c>
      <c r="M208">
        <v>2022</v>
      </c>
      <c r="N208">
        <v>2023</v>
      </c>
      <c r="O208">
        <v>2024</v>
      </c>
      <c r="P208">
        <v>2025</v>
      </c>
      <c r="Q208">
        <v>2026</v>
      </c>
      <c r="R208">
        <v>2027</v>
      </c>
      <c r="S208">
        <v>2028</v>
      </c>
      <c r="T208">
        <v>2029</v>
      </c>
      <c r="U208">
        <v>2030</v>
      </c>
      <c r="V208">
        <v>2031</v>
      </c>
      <c r="W208">
        <v>2032</v>
      </c>
      <c r="X208">
        <v>2033</v>
      </c>
      <c r="Y208">
        <v>2034</v>
      </c>
      <c r="Z208">
        <v>2035</v>
      </c>
      <c r="AA208">
        <v>2036</v>
      </c>
    </row>
    <row r="209" spans="1:27" x14ac:dyDescent="0.2">
      <c r="A209" t="s">
        <v>349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49.863</v>
      </c>
      <c r="K209">
        <v>50.15</v>
      </c>
      <c r="L209">
        <v>50.503999999999998</v>
      </c>
      <c r="M209">
        <v>50.817</v>
      </c>
      <c r="N209">
        <v>51.148000000000003</v>
      </c>
      <c r="O209">
        <v>51.418999999999997</v>
      </c>
      <c r="P209">
        <v>51.692</v>
      </c>
      <c r="Q209">
        <v>33.972000000000001</v>
      </c>
      <c r="R209">
        <v>33.795999999999999</v>
      </c>
      <c r="S209">
        <v>33.523000000000003</v>
      </c>
      <c r="T209">
        <v>33.128</v>
      </c>
      <c r="U209">
        <v>32.646999999999998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</row>
    <row r="210" spans="1:27" x14ac:dyDescent="0.2">
      <c r="A210" t="s">
        <v>350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70.358999999999995</v>
      </c>
      <c r="K210">
        <v>70.412999999999997</v>
      </c>
      <c r="L210">
        <v>70.481999999999999</v>
      </c>
      <c r="M210">
        <v>70.537000000000006</v>
      </c>
      <c r="N210">
        <v>70.537999999999997</v>
      </c>
      <c r="O210">
        <v>70.498999999999995</v>
      </c>
      <c r="P210">
        <v>70.456999999999994</v>
      </c>
      <c r="Q210">
        <v>56.231999999999999</v>
      </c>
      <c r="R210">
        <v>55.725999999999999</v>
      </c>
      <c r="S210">
        <v>55.2</v>
      </c>
      <c r="T210">
        <v>54.465000000000003</v>
      </c>
      <c r="U210">
        <v>53.64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</row>
    <row r="211" spans="1:27" x14ac:dyDescent="0.2">
      <c r="A211" t="s">
        <v>351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9.0999999999999998E-2</v>
      </c>
      <c r="K211">
        <v>0.159</v>
      </c>
      <c r="L211">
        <v>0.125</v>
      </c>
      <c r="M211">
        <v>7.8E-2</v>
      </c>
      <c r="N211">
        <v>9.0999999999999998E-2</v>
      </c>
      <c r="O211">
        <v>8.5000000000000006E-2</v>
      </c>
      <c r="P211">
        <v>8.2000000000000003E-2</v>
      </c>
      <c r="Q211">
        <v>27.145</v>
      </c>
      <c r="R211">
        <v>26.914000000000001</v>
      </c>
      <c r="S211">
        <v>26.495999999999999</v>
      </c>
      <c r="T211">
        <v>26.125</v>
      </c>
      <c r="U211">
        <v>25.882000000000001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</row>
    <row r="212" spans="1:27" x14ac:dyDescent="0.2">
      <c r="A212" t="s">
        <v>352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0.105</v>
      </c>
      <c r="K212">
        <v>0.182</v>
      </c>
      <c r="L212">
        <v>0.159</v>
      </c>
      <c r="M212">
        <v>0.10199999999999999</v>
      </c>
      <c r="N212">
        <v>0.121</v>
      </c>
      <c r="O212">
        <v>0.10199999999999999</v>
      </c>
      <c r="P212">
        <v>0.10100000000000001</v>
      </c>
      <c r="Q212">
        <v>42.741999999999997</v>
      </c>
      <c r="R212">
        <v>42.256</v>
      </c>
      <c r="S212">
        <v>41.472999999999999</v>
      </c>
      <c r="T212">
        <v>40.899000000000001</v>
      </c>
      <c r="U212">
        <v>40.445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</row>
    <row r="216" spans="1:27" x14ac:dyDescent="0.2">
      <c r="A216" t="s">
        <v>227</v>
      </c>
    </row>
    <row r="217" spans="1:27" x14ac:dyDescent="0.2">
      <c r="A217" t="s">
        <v>348</v>
      </c>
      <c r="B217">
        <v>2011</v>
      </c>
      <c r="C217">
        <v>2012</v>
      </c>
      <c r="D217">
        <v>2013</v>
      </c>
      <c r="E217">
        <v>2014</v>
      </c>
      <c r="F217">
        <v>2015</v>
      </c>
      <c r="G217">
        <v>2016</v>
      </c>
      <c r="H217">
        <v>2017</v>
      </c>
      <c r="I217">
        <v>2018</v>
      </c>
      <c r="J217">
        <v>2019</v>
      </c>
      <c r="K217">
        <v>2020</v>
      </c>
      <c r="L217">
        <v>2021</v>
      </c>
      <c r="M217">
        <v>2022</v>
      </c>
      <c r="N217">
        <v>2023</v>
      </c>
      <c r="O217">
        <v>2024</v>
      </c>
      <c r="P217">
        <v>2025</v>
      </c>
      <c r="Q217">
        <v>2026</v>
      </c>
      <c r="R217">
        <v>2027</v>
      </c>
      <c r="S217">
        <v>2028</v>
      </c>
      <c r="T217">
        <v>2029</v>
      </c>
      <c r="U217">
        <v>2030</v>
      </c>
      <c r="V217">
        <v>2031</v>
      </c>
      <c r="W217">
        <v>2032</v>
      </c>
      <c r="X217">
        <v>2033</v>
      </c>
      <c r="Y217">
        <v>2034</v>
      </c>
      <c r="Z217">
        <v>2035</v>
      </c>
      <c r="AA217">
        <v>2036</v>
      </c>
    </row>
    <row r="218" spans="1:27" x14ac:dyDescent="0.2">
      <c r="A218" t="s">
        <v>349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49.863</v>
      </c>
      <c r="K218">
        <v>50.15</v>
      </c>
      <c r="L218">
        <v>50.503999999999998</v>
      </c>
      <c r="M218">
        <v>50.817</v>
      </c>
      <c r="N218">
        <v>51.148000000000003</v>
      </c>
      <c r="O218">
        <v>51.418999999999997</v>
      </c>
      <c r="P218">
        <v>51.692</v>
      </c>
      <c r="Q218">
        <v>33.972000000000001</v>
      </c>
      <c r="R218">
        <v>33.795999999999999</v>
      </c>
      <c r="S218">
        <v>33.523000000000003</v>
      </c>
      <c r="T218">
        <v>33.128</v>
      </c>
      <c r="U218">
        <v>32.646999999999998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</row>
    <row r="219" spans="1:27" x14ac:dyDescent="0.2">
      <c r="A219" t="s">
        <v>350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70.358999999999995</v>
      </c>
      <c r="K219">
        <v>70.412999999999997</v>
      </c>
      <c r="L219">
        <v>70.481999999999999</v>
      </c>
      <c r="M219">
        <v>70.537000000000006</v>
      </c>
      <c r="N219">
        <v>70.537999999999997</v>
      </c>
      <c r="O219">
        <v>70.498999999999995</v>
      </c>
      <c r="P219">
        <v>70.456999999999994</v>
      </c>
      <c r="Q219">
        <v>56.231999999999999</v>
      </c>
      <c r="R219">
        <v>55.725999999999999</v>
      </c>
      <c r="S219">
        <v>55.2</v>
      </c>
      <c r="T219">
        <v>54.465000000000003</v>
      </c>
      <c r="U219">
        <v>53.64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</row>
    <row r="220" spans="1:27" x14ac:dyDescent="0.2">
      <c r="A220" t="s">
        <v>351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9.0999999999999998E-2</v>
      </c>
      <c r="K220">
        <v>0.159</v>
      </c>
      <c r="L220">
        <v>0.125</v>
      </c>
      <c r="M220">
        <v>7.8E-2</v>
      </c>
      <c r="N220">
        <v>9.0999999999999998E-2</v>
      </c>
      <c r="O220">
        <v>8.5000000000000006E-2</v>
      </c>
      <c r="P220">
        <v>8.2000000000000003E-2</v>
      </c>
      <c r="Q220">
        <v>27.145</v>
      </c>
      <c r="R220">
        <v>26.914000000000001</v>
      </c>
      <c r="S220">
        <v>26.495999999999999</v>
      </c>
      <c r="T220">
        <v>26.125</v>
      </c>
      <c r="U220">
        <v>25.882000000000001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</row>
    <row r="221" spans="1:27" x14ac:dyDescent="0.2">
      <c r="A221" t="s">
        <v>352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0.105</v>
      </c>
      <c r="K221">
        <v>0.182</v>
      </c>
      <c r="L221">
        <v>0.159</v>
      </c>
      <c r="M221">
        <v>0.10199999999999999</v>
      </c>
      <c r="N221">
        <v>0.121</v>
      </c>
      <c r="O221">
        <v>0.10199999999999999</v>
      </c>
      <c r="P221">
        <v>0.10100000000000001</v>
      </c>
      <c r="Q221">
        <v>42.741999999999997</v>
      </c>
      <c r="R221">
        <v>42.256</v>
      </c>
      <c r="S221">
        <v>41.472999999999999</v>
      </c>
      <c r="T221">
        <v>40.899000000000001</v>
      </c>
      <c r="U221">
        <v>40.445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</row>
    <row r="225" spans="1:27" x14ac:dyDescent="0.2">
      <c r="A225" t="s">
        <v>21</v>
      </c>
    </row>
    <row r="226" spans="1:27" x14ac:dyDescent="0.2">
      <c r="A226" t="s">
        <v>348</v>
      </c>
      <c r="B226">
        <v>2011</v>
      </c>
      <c r="C226">
        <v>2012</v>
      </c>
      <c r="D226">
        <v>2013</v>
      </c>
      <c r="E226">
        <v>2014</v>
      </c>
      <c r="F226">
        <v>2015</v>
      </c>
      <c r="G226">
        <v>2016</v>
      </c>
      <c r="H226">
        <v>2017</v>
      </c>
      <c r="I226">
        <v>2018</v>
      </c>
      <c r="J226">
        <v>2019</v>
      </c>
      <c r="K226">
        <v>2020</v>
      </c>
      <c r="L226">
        <v>2021</v>
      </c>
      <c r="M226">
        <v>2022</v>
      </c>
      <c r="N226">
        <v>2023</v>
      </c>
      <c r="O226">
        <v>2024</v>
      </c>
      <c r="P226">
        <v>2025</v>
      </c>
      <c r="Q226">
        <v>2026</v>
      </c>
      <c r="R226">
        <v>2027</v>
      </c>
      <c r="S226">
        <v>2028</v>
      </c>
      <c r="T226">
        <v>2029</v>
      </c>
      <c r="U226">
        <v>2030</v>
      </c>
      <c r="V226">
        <v>2031</v>
      </c>
      <c r="W226">
        <v>2032</v>
      </c>
      <c r="X226">
        <v>2033</v>
      </c>
      <c r="Y226">
        <v>2034</v>
      </c>
      <c r="Z226">
        <v>2035</v>
      </c>
      <c r="AA226">
        <v>2036</v>
      </c>
    </row>
    <row r="227" spans="1:27" x14ac:dyDescent="0.2">
      <c r="A227" t="s">
        <v>353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</row>
    <row r="228" spans="1:27" x14ac:dyDescent="0.2">
      <c r="A228" t="s">
        <v>354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</row>
    <row r="229" spans="1:27" x14ac:dyDescent="0.2">
      <c r="A229" t="s">
        <v>355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1E-3</v>
      </c>
      <c r="K229">
        <v>1E-3</v>
      </c>
      <c r="L229">
        <v>1E-3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</row>
    <row r="230" spans="1:27" x14ac:dyDescent="0.2">
      <c r="A230" t="s">
        <v>356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2E-3</v>
      </c>
      <c r="K230">
        <v>2E-3</v>
      </c>
      <c r="L230">
        <v>2E-3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</row>
    <row r="234" spans="1:27" x14ac:dyDescent="0.2">
      <c r="A234" t="s">
        <v>36</v>
      </c>
      <c r="B234" t="s">
        <v>37</v>
      </c>
      <c r="C234" t="s">
        <v>38</v>
      </c>
      <c r="D234" t="s">
        <v>39</v>
      </c>
      <c r="E234" t="s">
        <v>40</v>
      </c>
    </row>
    <row r="235" spans="1:27" x14ac:dyDescent="0.2">
      <c r="A235" t="s">
        <v>41</v>
      </c>
    </row>
    <row r="236" spans="1:27" x14ac:dyDescent="0.2">
      <c r="A236" t="s">
        <v>357</v>
      </c>
      <c r="B236" t="s">
        <v>358</v>
      </c>
      <c r="C236" t="s">
        <v>359</v>
      </c>
      <c r="D236" t="s">
        <v>360</v>
      </c>
      <c r="E236" t="s">
        <v>361</v>
      </c>
      <c r="F236" t="s">
        <v>362</v>
      </c>
      <c r="G236" t="s">
        <v>363</v>
      </c>
      <c r="H236" t="s">
        <v>364</v>
      </c>
      <c r="I236" t="s">
        <v>365</v>
      </c>
      <c r="J236" t="s">
        <v>366</v>
      </c>
    </row>
    <row r="237" spans="1:27" x14ac:dyDescent="0.2">
      <c r="A237" t="s">
        <v>367</v>
      </c>
      <c r="B237" t="s">
        <v>368</v>
      </c>
      <c r="C237" t="s">
        <v>369</v>
      </c>
      <c r="D237" t="s">
        <v>370</v>
      </c>
      <c r="E237" t="s">
        <v>371</v>
      </c>
      <c r="F237" t="s">
        <v>372</v>
      </c>
      <c r="G237" t="s">
        <v>373</v>
      </c>
      <c r="H237" t="s">
        <v>374</v>
      </c>
      <c r="I237" t="s">
        <v>375</v>
      </c>
      <c r="J237" t="s">
        <v>376</v>
      </c>
      <c r="K237" t="s">
        <v>377</v>
      </c>
      <c r="L237" t="s">
        <v>378</v>
      </c>
    </row>
    <row r="238" spans="1:27" x14ac:dyDescent="0.2">
      <c r="A238" t="s">
        <v>379</v>
      </c>
      <c r="B238" t="s">
        <v>380</v>
      </c>
      <c r="C238" t="s">
        <v>381</v>
      </c>
      <c r="D238" t="s">
        <v>382</v>
      </c>
      <c r="E238" t="s">
        <v>383</v>
      </c>
      <c r="F238" t="s">
        <v>384</v>
      </c>
      <c r="G238" t="s">
        <v>385</v>
      </c>
      <c r="H238" t="s">
        <v>386</v>
      </c>
      <c r="I238" t="s">
        <v>387</v>
      </c>
    </row>
    <row r="239" spans="1:27" x14ac:dyDescent="0.2">
      <c r="A239" t="s">
        <v>44</v>
      </c>
    </row>
    <row r="240" spans="1:27" x14ac:dyDescent="0.2">
      <c r="A240" t="s">
        <v>3</v>
      </c>
    </row>
    <row r="242" spans="1:27" x14ac:dyDescent="0.2">
      <c r="A242" t="s">
        <v>388</v>
      </c>
    </row>
    <row r="245" spans="1:27" x14ac:dyDescent="0.2">
      <c r="A245" t="s">
        <v>8</v>
      </c>
    </row>
    <row r="246" spans="1:27" x14ac:dyDescent="0.2">
      <c r="A246" t="s">
        <v>348</v>
      </c>
      <c r="B246">
        <v>2011</v>
      </c>
      <c r="C246">
        <v>2012</v>
      </c>
      <c r="D246">
        <v>2013</v>
      </c>
      <c r="E246">
        <v>2014</v>
      </c>
      <c r="F246">
        <v>2015</v>
      </c>
      <c r="G246">
        <v>2016</v>
      </c>
      <c r="H246">
        <v>2017</v>
      </c>
      <c r="I246">
        <v>2018</v>
      </c>
      <c r="J246">
        <v>2019</v>
      </c>
      <c r="K246">
        <v>2020</v>
      </c>
      <c r="L246">
        <v>2021</v>
      </c>
      <c r="M246">
        <v>2022</v>
      </c>
      <c r="N246">
        <v>2023</v>
      </c>
      <c r="O246">
        <v>2024</v>
      </c>
      <c r="P246">
        <v>2025</v>
      </c>
      <c r="Q246">
        <v>2026</v>
      </c>
      <c r="R246">
        <v>2027</v>
      </c>
      <c r="S246">
        <v>2028</v>
      </c>
      <c r="T246">
        <v>2029</v>
      </c>
      <c r="U246">
        <v>2030</v>
      </c>
      <c r="V246">
        <v>2031</v>
      </c>
      <c r="W246">
        <v>2032</v>
      </c>
      <c r="X246">
        <v>2033</v>
      </c>
      <c r="Y246">
        <v>2034</v>
      </c>
      <c r="Z246">
        <v>2035</v>
      </c>
      <c r="AA246">
        <v>2036</v>
      </c>
    </row>
    <row r="247" spans="1:27" x14ac:dyDescent="0.2">
      <c r="A247" t="s">
        <v>389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28.484999999999999</v>
      </c>
      <c r="K247">
        <v>28.61</v>
      </c>
      <c r="L247">
        <v>28.722000000000001</v>
      </c>
      <c r="M247">
        <v>28.835000000000001</v>
      </c>
      <c r="N247">
        <v>28.954999999999998</v>
      </c>
      <c r="O247">
        <v>29.059000000000001</v>
      </c>
      <c r="P247">
        <v>29.108000000000001</v>
      </c>
      <c r="Q247">
        <v>29.146000000000001</v>
      </c>
      <c r="R247">
        <v>29.193999999999999</v>
      </c>
      <c r="S247">
        <v>29.242999999999999</v>
      </c>
      <c r="T247">
        <v>29.248999999999999</v>
      </c>
      <c r="U247">
        <v>29.248000000000001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</row>
    <row r="248" spans="1:27" x14ac:dyDescent="0.2">
      <c r="A248" t="s">
        <v>390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6.9980000000000002</v>
      </c>
      <c r="K248">
        <v>7.0890000000000004</v>
      </c>
      <c r="L248">
        <v>7.1580000000000004</v>
      </c>
      <c r="M248">
        <v>7.1779999999999999</v>
      </c>
      <c r="N248">
        <v>7.2</v>
      </c>
      <c r="O248">
        <v>7.242</v>
      </c>
      <c r="P248">
        <v>7.2210000000000001</v>
      </c>
      <c r="Q248">
        <v>7.242</v>
      </c>
      <c r="R248">
        <v>7.2590000000000003</v>
      </c>
      <c r="S248">
        <v>7.25</v>
      </c>
      <c r="T248">
        <v>7.1909999999999998</v>
      </c>
      <c r="U248">
        <v>7.2009999999999996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</row>
    <row r="249" spans="1:27" x14ac:dyDescent="0.2">
      <c r="A249" t="s">
        <v>391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10.32</v>
      </c>
      <c r="K249">
        <v>10.404</v>
      </c>
      <c r="L249">
        <v>10.503</v>
      </c>
      <c r="M249">
        <v>10.629</v>
      </c>
      <c r="N249">
        <v>10.683999999999999</v>
      </c>
      <c r="O249">
        <v>10.736000000000001</v>
      </c>
      <c r="P249">
        <v>10.824</v>
      </c>
      <c r="Q249">
        <v>10.79</v>
      </c>
      <c r="R249">
        <v>10.891</v>
      </c>
      <c r="S249">
        <v>10.974</v>
      </c>
      <c r="T249">
        <v>11.051</v>
      </c>
      <c r="U249">
        <v>11.04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</row>
    <row r="250" spans="1:27" x14ac:dyDescent="0.2">
      <c r="A250" t="s">
        <v>392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11.167</v>
      </c>
      <c r="K250">
        <v>11.116</v>
      </c>
      <c r="L250">
        <v>11.061</v>
      </c>
      <c r="M250">
        <v>11.028</v>
      </c>
      <c r="N250">
        <v>11.071</v>
      </c>
      <c r="O250">
        <v>11.081</v>
      </c>
      <c r="P250">
        <v>11.064</v>
      </c>
      <c r="Q250">
        <v>11.114000000000001</v>
      </c>
      <c r="R250">
        <v>11.044</v>
      </c>
      <c r="S250">
        <v>11.02</v>
      </c>
      <c r="T250">
        <v>11.007</v>
      </c>
      <c r="U250">
        <v>11.007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</row>
    <row r="254" spans="1:27" x14ac:dyDescent="0.2">
      <c r="A254" t="s">
        <v>227</v>
      </c>
    </row>
    <row r="255" spans="1:27" x14ac:dyDescent="0.2">
      <c r="A255" t="s">
        <v>348</v>
      </c>
      <c r="B255">
        <v>2011</v>
      </c>
      <c r="C255">
        <v>2012</v>
      </c>
      <c r="D255">
        <v>2013</v>
      </c>
      <c r="E255">
        <v>2014</v>
      </c>
      <c r="F255">
        <v>2015</v>
      </c>
      <c r="G255">
        <v>2016</v>
      </c>
      <c r="H255">
        <v>2017</v>
      </c>
      <c r="I255">
        <v>2018</v>
      </c>
      <c r="J255">
        <v>2019</v>
      </c>
      <c r="K255">
        <v>2020</v>
      </c>
      <c r="L255">
        <v>2021</v>
      </c>
      <c r="M255">
        <v>2022</v>
      </c>
      <c r="N255">
        <v>2023</v>
      </c>
      <c r="O255">
        <v>2024</v>
      </c>
      <c r="P255">
        <v>2025</v>
      </c>
      <c r="Q255">
        <v>2026</v>
      </c>
      <c r="R255">
        <v>2027</v>
      </c>
      <c r="S255">
        <v>2028</v>
      </c>
      <c r="T255">
        <v>2029</v>
      </c>
      <c r="U255">
        <v>2030</v>
      </c>
      <c r="V255">
        <v>2031</v>
      </c>
      <c r="W255">
        <v>2032</v>
      </c>
      <c r="X255">
        <v>2033</v>
      </c>
      <c r="Y255">
        <v>2034</v>
      </c>
      <c r="Z255">
        <v>2035</v>
      </c>
      <c r="AA255">
        <v>2036</v>
      </c>
    </row>
    <row r="256" spans="1:27" x14ac:dyDescent="0.2">
      <c r="A256" t="s">
        <v>389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39.875</v>
      </c>
      <c r="K256">
        <v>40.174999999999997</v>
      </c>
      <c r="L256">
        <v>40.584000000000003</v>
      </c>
      <c r="M256">
        <v>40.917000000000002</v>
      </c>
      <c r="N256">
        <v>41.215000000000003</v>
      </c>
      <c r="O256">
        <v>41.139000000000003</v>
      </c>
      <c r="P256">
        <v>40.82</v>
      </c>
      <c r="Q256">
        <v>40.448999999999998</v>
      </c>
      <c r="R256">
        <v>40.054000000000002</v>
      </c>
      <c r="S256">
        <v>39.848999999999997</v>
      </c>
      <c r="T256">
        <v>39.613999999999997</v>
      </c>
      <c r="U256">
        <v>36.01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</row>
    <row r="257" spans="1:27" x14ac:dyDescent="0.2">
      <c r="A257" t="s">
        <v>390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16.696999999999999</v>
      </c>
      <c r="K257">
        <v>16.965</v>
      </c>
      <c r="L257">
        <v>17.349</v>
      </c>
      <c r="M257">
        <v>17.603999999999999</v>
      </c>
      <c r="N257">
        <v>17.879000000000001</v>
      </c>
      <c r="O257">
        <v>17.728000000000002</v>
      </c>
      <c r="P257">
        <v>17.332000000000001</v>
      </c>
      <c r="Q257">
        <v>16.951000000000001</v>
      </c>
      <c r="R257">
        <v>16.553000000000001</v>
      </c>
      <c r="S257">
        <v>16.265999999999998</v>
      </c>
      <c r="T257">
        <v>15.964</v>
      </c>
      <c r="U257">
        <v>12.4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</row>
    <row r="258" spans="1:27" x14ac:dyDescent="0.2">
      <c r="A258" t="s">
        <v>391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11.151999999999999</v>
      </c>
      <c r="K258">
        <v>11.21</v>
      </c>
      <c r="L258">
        <v>11.281000000000001</v>
      </c>
      <c r="M258">
        <v>11.393000000000001</v>
      </c>
      <c r="N258">
        <v>11.414</v>
      </c>
      <c r="O258">
        <v>11.505000000000001</v>
      </c>
      <c r="P258">
        <v>11.581</v>
      </c>
      <c r="Q258">
        <v>11.56</v>
      </c>
      <c r="R258">
        <v>11.675000000000001</v>
      </c>
      <c r="S258">
        <v>11.757999999999999</v>
      </c>
      <c r="T258">
        <v>11.808</v>
      </c>
      <c r="U258">
        <v>11.784000000000001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</row>
    <row r="259" spans="1:27" x14ac:dyDescent="0.2">
      <c r="A259" t="s">
        <v>392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12.026</v>
      </c>
      <c r="K259">
        <v>12</v>
      </c>
      <c r="L259">
        <v>11.954000000000001</v>
      </c>
      <c r="M259">
        <v>11.920999999999999</v>
      </c>
      <c r="N259">
        <v>11.922000000000001</v>
      </c>
      <c r="O259">
        <v>11.904999999999999</v>
      </c>
      <c r="P259">
        <v>11.907</v>
      </c>
      <c r="Q259">
        <v>11.938000000000001</v>
      </c>
      <c r="R259">
        <v>11.826000000000001</v>
      </c>
      <c r="S259">
        <v>11.824999999999999</v>
      </c>
      <c r="T259">
        <v>11.842000000000001</v>
      </c>
      <c r="U259">
        <v>11.824999999999999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</row>
    <row r="263" spans="1:27" x14ac:dyDescent="0.2">
      <c r="A263" t="s">
        <v>36</v>
      </c>
      <c r="B263" t="s">
        <v>37</v>
      </c>
      <c r="C263" t="s">
        <v>38</v>
      </c>
      <c r="D263" t="s">
        <v>39</v>
      </c>
      <c r="E263" t="s">
        <v>40</v>
      </c>
    </row>
    <row r="264" spans="1:27" x14ac:dyDescent="0.2">
      <c r="A264" t="s">
        <v>44</v>
      </c>
    </row>
    <row r="265" spans="1:27" x14ac:dyDescent="0.2">
      <c r="A265" t="s">
        <v>3</v>
      </c>
    </row>
    <row r="267" spans="1:27" x14ac:dyDescent="0.2">
      <c r="A267" t="s">
        <v>393</v>
      </c>
    </row>
    <row r="269" spans="1:27" x14ac:dyDescent="0.2">
      <c r="A269" t="s">
        <v>394</v>
      </c>
    </row>
    <row r="270" spans="1:27" x14ac:dyDescent="0.2">
      <c r="A270" t="s">
        <v>395</v>
      </c>
    </row>
    <row r="272" spans="1:27" x14ac:dyDescent="0.2">
      <c r="A272" t="s">
        <v>8</v>
      </c>
    </row>
    <row r="273" spans="1:27" x14ac:dyDescent="0.2">
      <c r="A273" t="s">
        <v>396</v>
      </c>
      <c r="B273">
        <v>2011</v>
      </c>
      <c r="C273">
        <v>2012</v>
      </c>
      <c r="D273">
        <v>2013</v>
      </c>
      <c r="E273">
        <v>2014</v>
      </c>
      <c r="F273">
        <v>2015</v>
      </c>
      <c r="G273">
        <v>2016</v>
      </c>
      <c r="H273">
        <v>2017</v>
      </c>
      <c r="I273">
        <v>2018</v>
      </c>
      <c r="J273">
        <v>2019</v>
      </c>
      <c r="K273">
        <v>2020</v>
      </c>
      <c r="L273">
        <v>2021</v>
      </c>
      <c r="M273">
        <v>2022</v>
      </c>
      <c r="N273">
        <v>2023</v>
      </c>
      <c r="O273">
        <v>2024</v>
      </c>
      <c r="P273">
        <v>2025</v>
      </c>
      <c r="Q273">
        <v>2026</v>
      </c>
      <c r="R273">
        <v>2027</v>
      </c>
      <c r="S273">
        <v>2028</v>
      </c>
      <c r="T273">
        <v>2029</v>
      </c>
      <c r="U273">
        <v>2030</v>
      </c>
      <c r="V273">
        <v>2031</v>
      </c>
      <c r="W273">
        <v>2032</v>
      </c>
      <c r="X273">
        <v>2033</v>
      </c>
      <c r="Y273">
        <v>2034</v>
      </c>
      <c r="Z273">
        <v>2035</v>
      </c>
      <c r="AA273">
        <v>2036</v>
      </c>
    </row>
    <row r="274" spans="1:27" x14ac:dyDescent="0.2">
      <c r="A274" t="s">
        <v>397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</row>
    <row r="275" spans="1:27" x14ac:dyDescent="0.2">
      <c r="A275" t="s">
        <v>398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</row>
    <row r="276" spans="1:27" x14ac:dyDescent="0.2">
      <c r="A276" t="s">
        <v>399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</row>
    <row r="277" spans="1:27" x14ac:dyDescent="0.2">
      <c r="A277" t="s">
        <v>400</v>
      </c>
    </row>
    <row r="278" spans="1:27" x14ac:dyDescent="0.2">
      <c r="A278" t="s">
        <v>397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4038.614</v>
      </c>
      <c r="K278">
        <v>4085.826</v>
      </c>
      <c r="L278">
        <v>4153.5140000000001</v>
      </c>
      <c r="M278">
        <v>4201.7659999999996</v>
      </c>
      <c r="N278">
        <v>4274.5370000000003</v>
      </c>
      <c r="O278">
        <v>4338.97</v>
      </c>
      <c r="P278">
        <v>4360.1559999999999</v>
      </c>
      <c r="Q278">
        <v>4273.0559999999996</v>
      </c>
      <c r="R278">
        <v>4285.2910000000002</v>
      </c>
      <c r="S278">
        <v>4291.1080000000002</v>
      </c>
      <c r="T278">
        <v>4313.5540000000001</v>
      </c>
      <c r="U278">
        <v>4343.3940000000002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</row>
    <row r="279" spans="1:27" x14ac:dyDescent="0.2">
      <c r="A279" t="s">
        <v>398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4122.7669999999998</v>
      </c>
      <c r="K279">
        <v>4172.0780000000004</v>
      </c>
      <c r="L279">
        <v>4245.4160000000002</v>
      </c>
      <c r="M279">
        <v>4296.1090000000004</v>
      </c>
      <c r="N279">
        <v>4364.5110000000004</v>
      </c>
      <c r="O279">
        <v>4430.893</v>
      </c>
      <c r="P279">
        <v>4452.2920000000004</v>
      </c>
      <c r="Q279">
        <v>4356.2730000000001</v>
      </c>
      <c r="R279">
        <v>4367.7510000000002</v>
      </c>
      <c r="S279">
        <v>4374.8739999999998</v>
      </c>
      <c r="T279">
        <v>4398.9870000000001</v>
      </c>
      <c r="U279">
        <v>4430.9830000000002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</row>
    <row r="280" spans="1:27" x14ac:dyDescent="0.2">
      <c r="A280" t="s">
        <v>399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2838.0219999999999</v>
      </c>
      <c r="K280">
        <v>2951.4580000000001</v>
      </c>
      <c r="L280">
        <v>3114.6280000000002</v>
      </c>
      <c r="M280">
        <v>3263.127</v>
      </c>
      <c r="N280">
        <v>3415.277</v>
      </c>
      <c r="O280">
        <v>3547.652</v>
      </c>
      <c r="P280">
        <v>3657.2530000000002</v>
      </c>
      <c r="Q280">
        <v>3687.3420000000001</v>
      </c>
      <c r="R280">
        <v>3773.7759999999998</v>
      </c>
      <c r="S280">
        <v>3877.944</v>
      </c>
      <c r="T280">
        <v>3956.8249999999998</v>
      </c>
      <c r="U280">
        <v>4045.0590000000002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</row>
    <row r="281" spans="1:27" x14ac:dyDescent="0.2">
      <c r="A281" t="s">
        <v>401</v>
      </c>
    </row>
    <row r="282" spans="1:27" x14ac:dyDescent="0.2">
      <c r="A282" t="s">
        <v>397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</row>
    <row r="283" spans="1:27" x14ac:dyDescent="0.2">
      <c r="A283" t="s">
        <v>398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</row>
    <row r="284" spans="1:27" x14ac:dyDescent="0.2">
      <c r="A284" t="s">
        <v>399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</row>
    <row r="285" spans="1:27" x14ac:dyDescent="0.2">
      <c r="A285" t="s">
        <v>402</v>
      </c>
    </row>
    <row r="286" spans="1:27" x14ac:dyDescent="0.2">
      <c r="A286" t="s">
        <v>397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10312.655000000001</v>
      </c>
      <c r="K286">
        <v>10327.342000000001</v>
      </c>
      <c r="L286">
        <v>10366.285</v>
      </c>
      <c r="M286">
        <v>10395.01</v>
      </c>
      <c r="N286">
        <v>10388.373</v>
      </c>
      <c r="O286">
        <v>10409.084999999999</v>
      </c>
      <c r="P286">
        <v>10355.995000000001</v>
      </c>
      <c r="Q286">
        <v>10202.232</v>
      </c>
      <c r="R286">
        <v>10165.663</v>
      </c>
      <c r="S286">
        <v>10094.319</v>
      </c>
      <c r="T286">
        <v>9989.5079999999998</v>
      </c>
      <c r="U286">
        <v>9851.89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</row>
    <row r="287" spans="1:27" x14ac:dyDescent="0.2">
      <c r="A287" t="s">
        <v>398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10797.620999999999</v>
      </c>
      <c r="K287">
        <v>10780.367</v>
      </c>
      <c r="L287">
        <v>10795.064</v>
      </c>
      <c r="M287">
        <v>10837.481</v>
      </c>
      <c r="N287">
        <v>10814.763999999999</v>
      </c>
      <c r="O287">
        <v>10823.456</v>
      </c>
      <c r="P287">
        <v>10761.013999999999</v>
      </c>
      <c r="Q287">
        <v>10595.034</v>
      </c>
      <c r="R287">
        <v>10552.722</v>
      </c>
      <c r="S287">
        <v>10460.074000000001</v>
      </c>
      <c r="T287">
        <v>10348.508</v>
      </c>
      <c r="U287">
        <v>10204.985000000001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</row>
    <row r="288" spans="1:27" x14ac:dyDescent="0.2">
      <c r="A288" t="s">
        <v>399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18739.325000000001</v>
      </c>
      <c r="K288">
        <v>18825.287</v>
      </c>
      <c r="L288">
        <v>18971.205000000002</v>
      </c>
      <c r="M288">
        <v>19139.844000000001</v>
      </c>
      <c r="N288">
        <v>19260.923999999999</v>
      </c>
      <c r="O288">
        <v>19388.794999999998</v>
      </c>
      <c r="P288">
        <v>19285.031999999999</v>
      </c>
      <c r="Q288">
        <v>18716.285</v>
      </c>
      <c r="R288">
        <v>18710.447</v>
      </c>
      <c r="S288">
        <v>18591.734</v>
      </c>
      <c r="T288">
        <v>18551.536</v>
      </c>
      <c r="U288">
        <v>18424.321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</row>
    <row r="292" spans="1:27" x14ac:dyDescent="0.2">
      <c r="A292" t="s">
        <v>227</v>
      </c>
    </row>
    <row r="293" spans="1:27" x14ac:dyDescent="0.2">
      <c r="A293" t="s">
        <v>396</v>
      </c>
      <c r="B293">
        <v>2011</v>
      </c>
      <c r="C293">
        <v>2012</v>
      </c>
      <c r="D293">
        <v>2013</v>
      </c>
      <c r="E293">
        <v>2014</v>
      </c>
      <c r="F293">
        <v>2015</v>
      </c>
      <c r="G293">
        <v>2016</v>
      </c>
      <c r="H293">
        <v>2017</v>
      </c>
      <c r="I293">
        <v>2018</v>
      </c>
      <c r="J293">
        <v>2019</v>
      </c>
      <c r="K293">
        <v>2020</v>
      </c>
      <c r="L293">
        <v>2021</v>
      </c>
      <c r="M293">
        <v>2022</v>
      </c>
      <c r="N293">
        <v>2023</v>
      </c>
      <c r="O293">
        <v>2024</v>
      </c>
      <c r="P293">
        <v>2025</v>
      </c>
      <c r="Q293">
        <v>2026</v>
      </c>
      <c r="R293">
        <v>2027</v>
      </c>
      <c r="S293">
        <v>2028</v>
      </c>
      <c r="T293">
        <v>2029</v>
      </c>
      <c r="U293">
        <v>2030</v>
      </c>
      <c r="V293">
        <v>2031</v>
      </c>
      <c r="W293">
        <v>2032</v>
      </c>
      <c r="X293">
        <v>2033</v>
      </c>
      <c r="Y293">
        <v>2034</v>
      </c>
      <c r="Z293">
        <v>2035</v>
      </c>
      <c r="AA293">
        <v>2036</v>
      </c>
    </row>
    <row r="294" spans="1:27" x14ac:dyDescent="0.2">
      <c r="A294" t="s">
        <v>397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</row>
    <row r="295" spans="1:27" x14ac:dyDescent="0.2">
      <c r="A295" t="s">
        <v>398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</row>
    <row r="296" spans="1:27" x14ac:dyDescent="0.2">
      <c r="A296" t="s">
        <v>399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</row>
    <row r="297" spans="1:27" x14ac:dyDescent="0.2">
      <c r="A297" t="s">
        <v>400</v>
      </c>
    </row>
    <row r="298" spans="1:27" x14ac:dyDescent="0.2">
      <c r="A298" t="s">
        <v>397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4038.614</v>
      </c>
      <c r="K298">
        <v>4085.826</v>
      </c>
      <c r="L298">
        <v>4153.509</v>
      </c>
      <c r="M298">
        <v>4201.7659999999996</v>
      </c>
      <c r="N298">
        <v>4274.5370000000003</v>
      </c>
      <c r="O298">
        <v>4338.97</v>
      </c>
      <c r="P298">
        <v>4360.1559999999999</v>
      </c>
      <c r="Q298">
        <v>4273.0559999999996</v>
      </c>
      <c r="R298">
        <v>4285.2910000000002</v>
      </c>
      <c r="S298">
        <v>4291.1080000000002</v>
      </c>
      <c r="T298">
        <v>4313.5540000000001</v>
      </c>
      <c r="U298">
        <v>4343.3940000000002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</row>
    <row r="299" spans="1:27" x14ac:dyDescent="0.2">
      <c r="A299" t="s">
        <v>398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4122.7669999999998</v>
      </c>
      <c r="K299">
        <v>4172.0780000000004</v>
      </c>
      <c r="L299">
        <v>4245.4110000000001</v>
      </c>
      <c r="M299">
        <v>4296.1090000000004</v>
      </c>
      <c r="N299">
        <v>4364.5110000000004</v>
      </c>
      <c r="O299">
        <v>4430.893</v>
      </c>
      <c r="P299">
        <v>4452.2920000000004</v>
      </c>
      <c r="Q299">
        <v>4356.2730000000001</v>
      </c>
      <c r="R299">
        <v>4367.7510000000002</v>
      </c>
      <c r="S299">
        <v>4374.8739999999998</v>
      </c>
      <c r="T299">
        <v>4398.9870000000001</v>
      </c>
      <c r="U299">
        <v>4430.9830000000002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</row>
    <row r="300" spans="1:27" x14ac:dyDescent="0.2">
      <c r="A300" t="s">
        <v>399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2838.0219999999999</v>
      </c>
      <c r="K300">
        <v>2951.4580000000001</v>
      </c>
      <c r="L300">
        <v>3114.6260000000002</v>
      </c>
      <c r="M300">
        <v>3263.127</v>
      </c>
      <c r="N300">
        <v>3415.277</v>
      </c>
      <c r="O300">
        <v>3547.652</v>
      </c>
      <c r="P300">
        <v>3657.2530000000002</v>
      </c>
      <c r="Q300">
        <v>3687.3420000000001</v>
      </c>
      <c r="R300">
        <v>3773.7759999999998</v>
      </c>
      <c r="S300">
        <v>3877.944</v>
      </c>
      <c r="T300">
        <v>3956.8249999999998</v>
      </c>
      <c r="U300">
        <v>4045.0590000000002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</row>
    <row r="301" spans="1:27" x14ac:dyDescent="0.2">
      <c r="A301" t="s">
        <v>401</v>
      </c>
    </row>
    <row r="302" spans="1:27" x14ac:dyDescent="0.2">
      <c r="A302" t="s">
        <v>397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</row>
    <row r="303" spans="1:27" x14ac:dyDescent="0.2">
      <c r="A303" t="s">
        <v>398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 x14ac:dyDescent="0.2">
      <c r="A304" t="s">
        <v>399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 x14ac:dyDescent="0.2">
      <c r="A305" t="s">
        <v>402</v>
      </c>
    </row>
    <row r="306" spans="1:27" x14ac:dyDescent="0.2">
      <c r="A306" t="s">
        <v>397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10312.655000000001</v>
      </c>
      <c r="K306">
        <v>10327.342000000001</v>
      </c>
      <c r="L306">
        <v>10366.285</v>
      </c>
      <c r="M306">
        <v>10395.01</v>
      </c>
      <c r="N306">
        <v>10388.373</v>
      </c>
      <c r="O306">
        <v>10409.084999999999</v>
      </c>
      <c r="P306">
        <v>10355.995000000001</v>
      </c>
      <c r="Q306">
        <v>10202.232</v>
      </c>
      <c r="R306">
        <v>10165.663</v>
      </c>
      <c r="S306">
        <v>10094.319</v>
      </c>
      <c r="T306">
        <v>9989.5079999999998</v>
      </c>
      <c r="U306">
        <v>9851.89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 x14ac:dyDescent="0.2">
      <c r="A307" t="s">
        <v>398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10797.620999999999</v>
      </c>
      <c r="K307">
        <v>10780.367</v>
      </c>
      <c r="L307">
        <v>10795.064</v>
      </c>
      <c r="M307">
        <v>10837.481</v>
      </c>
      <c r="N307">
        <v>10814.763999999999</v>
      </c>
      <c r="O307">
        <v>10823.456</v>
      </c>
      <c r="P307">
        <v>10761.013999999999</v>
      </c>
      <c r="Q307">
        <v>10595.034</v>
      </c>
      <c r="R307">
        <v>10552.722</v>
      </c>
      <c r="S307">
        <v>10460.074000000001</v>
      </c>
      <c r="T307">
        <v>10348.508</v>
      </c>
      <c r="U307">
        <v>10204.985000000001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 x14ac:dyDescent="0.2">
      <c r="A308" t="s">
        <v>399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18739.325000000001</v>
      </c>
      <c r="K308">
        <v>18825.287</v>
      </c>
      <c r="L308">
        <v>18971.205000000002</v>
      </c>
      <c r="M308">
        <v>19139.844000000001</v>
      </c>
      <c r="N308">
        <v>19260.923999999999</v>
      </c>
      <c r="O308">
        <v>19388.794999999998</v>
      </c>
      <c r="P308">
        <v>19285.031999999999</v>
      </c>
      <c r="Q308">
        <v>18716.285</v>
      </c>
      <c r="R308">
        <v>18710.447</v>
      </c>
      <c r="S308">
        <v>18591.734</v>
      </c>
      <c r="T308">
        <v>18551.536</v>
      </c>
      <c r="U308">
        <v>18424.321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12" spans="1:27" x14ac:dyDescent="0.2">
      <c r="A312" t="s">
        <v>36</v>
      </c>
      <c r="B312" t="s">
        <v>37</v>
      </c>
      <c r="C312" t="s">
        <v>38</v>
      </c>
      <c r="D312" t="s">
        <v>39</v>
      </c>
      <c r="E312" t="s">
        <v>40</v>
      </c>
    </row>
    <row r="315" spans="1:27" x14ac:dyDescent="0.2">
      <c r="A315" t="s">
        <v>44</v>
      </c>
    </row>
    <row r="316" spans="1:27" x14ac:dyDescent="0.2">
      <c r="A316" t="s">
        <v>3</v>
      </c>
    </row>
    <row r="318" spans="1:27" x14ac:dyDescent="0.2">
      <c r="A318" t="s">
        <v>403</v>
      </c>
    </row>
    <row r="320" spans="1:27" x14ac:dyDescent="0.2">
      <c r="A320" t="s">
        <v>394</v>
      </c>
    </row>
    <row r="321" spans="1:27" x14ac:dyDescent="0.2">
      <c r="A321" t="s">
        <v>395</v>
      </c>
    </row>
    <row r="322" spans="1:27" x14ac:dyDescent="0.2">
      <c r="A322" t="s">
        <v>404</v>
      </c>
      <c r="B322" t="s">
        <v>405</v>
      </c>
    </row>
    <row r="325" spans="1:27" x14ac:dyDescent="0.2">
      <c r="A325" t="s">
        <v>8</v>
      </c>
    </row>
    <row r="326" spans="1:27" x14ac:dyDescent="0.2">
      <c r="A326" t="s">
        <v>406</v>
      </c>
      <c r="C326" t="s">
        <v>407</v>
      </c>
      <c r="D326" t="s">
        <v>408</v>
      </c>
      <c r="E326" t="s">
        <v>409</v>
      </c>
      <c r="F326" t="s">
        <v>410</v>
      </c>
      <c r="G326" t="s">
        <v>411</v>
      </c>
      <c r="H326" t="s">
        <v>412</v>
      </c>
      <c r="I326" t="s">
        <v>413</v>
      </c>
      <c r="J326" t="s">
        <v>414</v>
      </c>
      <c r="K326" t="s">
        <v>415</v>
      </c>
      <c r="L326" t="s">
        <v>416</v>
      </c>
      <c r="M326" t="s">
        <v>417</v>
      </c>
      <c r="N326" t="s">
        <v>418</v>
      </c>
      <c r="O326" t="s">
        <v>419</v>
      </c>
      <c r="P326" t="s">
        <v>420</v>
      </c>
      <c r="Q326" t="s">
        <v>421</v>
      </c>
      <c r="R326" t="s">
        <v>422</v>
      </c>
      <c r="S326" t="s">
        <v>423</v>
      </c>
      <c r="T326" t="s">
        <v>424</v>
      </c>
      <c r="U326" t="s">
        <v>425</v>
      </c>
      <c r="V326" t="s">
        <v>426</v>
      </c>
      <c r="W326" t="s">
        <v>427</v>
      </c>
      <c r="X326" t="s">
        <v>428</v>
      </c>
      <c r="Y326" t="s">
        <v>429</v>
      </c>
      <c r="Z326" t="s">
        <v>430</v>
      </c>
      <c r="AA326" t="s">
        <v>431</v>
      </c>
    </row>
    <row r="327" spans="1:27" x14ac:dyDescent="0.2">
      <c r="A327" t="s">
        <v>432</v>
      </c>
    </row>
    <row r="328" spans="1:27" x14ac:dyDescent="0.2">
      <c r="A328" t="s">
        <v>433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1.387</v>
      </c>
      <c r="K328">
        <v>2.7440000000000002</v>
      </c>
      <c r="L328">
        <v>2.7450000000000001</v>
      </c>
      <c r="M328">
        <v>2.75</v>
      </c>
      <c r="N328">
        <v>2.7869999999999999</v>
      </c>
      <c r="O328">
        <v>2.8540000000000001</v>
      </c>
      <c r="P328">
        <v>2.903</v>
      </c>
      <c r="Q328">
        <v>2.9359999999999999</v>
      </c>
      <c r="R328">
        <v>2.98</v>
      </c>
      <c r="S328">
        <v>3.036</v>
      </c>
      <c r="T328">
        <v>3.0619999999999998</v>
      </c>
      <c r="U328">
        <v>3.0619999999999998</v>
      </c>
      <c r="V328">
        <v>1.5149999999999999</v>
      </c>
      <c r="W328">
        <v>0</v>
      </c>
      <c r="X328">
        <v>0</v>
      </c>
      <c r="Y328">
        <v>0</v>
      </c>
      <c r="Z328">
        <v>0</v>
      </c>
      <c r="AA328">
        <v>0</v>
      </c>
    </row>
    <row r="329" spans="1:27" x14ac:dyDescent="0.2">
      <c r="A329" t="s">
        <v>399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5.0960000000000001</v>
      </c>
      <c r="K329">
        <v>9.7170000000000005</v>
      </c>
      <c r="L329">
        <v>9.7349999999999994</v>
      </c>
      <c r="M329">
        <v>9.7750000000000004</v>
      </c>
      <c r="N329">
        <v>9.9480000000000004</v>
      </c>
      <c r="O329">
        <v>10.224</v>
      </c>
      <c r="P329">
        <v>10.379</v>
      </c>
      <c r="Q329">
        <v>10.561</v>
      </c>
      <c r="R329">
        <v>10.773</v>
      </c>
      <c r="S329">
        <v>11.000999999999999</v>
      </c>
      <c r="T329">
        <v>11.132</v>
      </c>
      <c r="U329">
        <v>11.14</v>
      </c>
      <c r="V329">
        <v>5.3390000000000004</v>
      </c>
      <c r="W329">
        <v>0</v>
      </c>
      <c r="X329">
        <v>0</v>
      </c>
      <c r="Y329">
        <v>0</v>
      </c>
      <c r="Z329">
        <v>0</v>
      </c>
      <c r="AA329">
        <v>0</v>
      </c>
    </row>
    <row r="330" spans="1:27" x14ac:dyDescent="0.2">
      <c r="A330" t="s">
        <v>434</v>
      </c>
    </row>
    <row r="331" spans="1:27" x14ac:dyDescent="0.2">
      <c r="A331" t="s">
        <v>433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1.51</v>
      </c>
      <c r="K331">
        <v>3.11</v>
      </c>
      <c r="L331">
        <v>3.1269999999999998</v>
      </c>
      <c r="M331">
        <v>3.1509999999999998</v>
      </c>
      <c r="N331">
        <v>3.1779999999999999</v>
      </c>
      <c r="O331">
        <v>3.2389999999999999</v>
      </c>
      <c r="P331">
        <v>3.2970000000000002</v>
      </c>
      <c r="Q331">
        <v>3.3839999999999999</v>
      </c>
      <c r="R331">
        <v>3.49</v>
      </c>
      <c r="S331">
        <v>3.645</v>
      </c>
      <c r="T331">
        <v>3.7730000000000001</v>
      </c>
      <c r="U331">
        <v>3.774</v>
      </c>
      <c r="V331">
        <v>1.9470000000000001</v>
      </c>
      <c r="W331">
        <v>0</v>
      </c>
      <c r="X331">
        <v>0</v>
      </c>
      <c r="Y331">
        <v>0</v>
      </c>
      <c r="Z331">
        <v>0</v>
      </c>
      <c r="AA331">
        <v>0</v>
      </c>
    </row>
    <row r="332" spans="1:27" x14ac:dyDescent="0.2">
      <c r="A332" t="s">
        <v>399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5.4989999999999997</v>
      </c>
      <c r="K332">
        <v>11.1</v>
      </c>
      <c r="L332">
        <v>11.205</v>
      </c>
      <c r="M332">
        <v>11.35</v>
      </c>
      <c r="N332">
        <v>11.494999999999999</v>
      </c>
      <c r="O332">
        <v>11.738</v>
      </c>
      <c r="P332">
        <v>11.949</v>
      </c>
      <c r="Q332">
        <v>12.281000000000001</v>
      </c>
      <c r="R332">
        <v>12.667999999999999</v>
      </c>
      <c r="S332">
        <v>13.055999999999999</v>
      </c>
      <c r="T332">
        <v>13.395</v>
      </c>
      <c r="U332">
        <v>13.367000000000001</v>
      </c>
      <c r="V332">
        <v>6.7480000000000002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 x14ac:dyDescent="0.2">
      <c r="A333" t="s">
        <v>435</v>
      </c>
    </row>
    <row r="334" spans="1:27" x14ac:dyDescent="0.2">
      <c r="A334" t="s">
        <v>433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0.44900000000000001</v>
      </c>
      <c r="K334">
        <v>0.9</v>
      </c>
      <c r="L334">
        <v>0.90400000000000003</v>
      </c>
      <c r="M334">
        <v>0.90600000000000003</v>
      </c>
      <c r="N334">
        <v>0.91900000000000004</v>
      </c>
      <c r="O334">
        <v>0.94499999999999995</v>
      </c>
      <c r="P334">
        <v>0.98099999999999998</v>
      </c>
      <c r="Q334">
        <v>1.03</v>
      </c>
      <c r="R334">
        <v>1.0649999999999999</v>
      </c>
      <c r="S334">
        <v>1.0880000000000001</v>
      </c>
      <c r="T334">
        <v>1.1140000000000001</v>
      </c>
      <c r="U334">
        <v>1.109</v>
      </c>
      <c r="V334">
        <v>0.55600000000000005</v>
      </c>
      <c r="W334">
        <v>0</v>
      </c>
      <c r="X334">
        <v>0</v>
      </c>
      <c r="Y334">
        <v>0</v>
      </c>
      <c r="Z334">
        <v>0</v>
      </c>
      <c r="AA334">
        <v>0</v>
      </c>
    </row>
    <row r="335" spans="1:27" x14ac:dyDescent="0.2">
      <c r="A335" t="s">
        <v>399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1.8640000000000001</v>
      </c>
      <c r="K335">
        <v>3.61</v>
      </c>
      <c r="L335">
        <v>3.6419999999999999</v>
      </c>
      <c r="M335">
        <v>3.665</v>
      </c>
      <c r="N335">
        <v>3.7130000000000001</v>
      </c>
      <c r="O335">
        <v>3.823</v>
      </c>
      <c r="P335">
        <v>3.9689999999999999</v>
      </c>
      <c r="Q335">
        <v>4.1749999999999998</v>
      </c>
      <c r="R335">
        <v>4.2969999999999997</v>
      </c>
      <c r="S335">
        <v>4.375</v>
      </c>
      <c r="T335">
        <v>4.4740000000000002</v>
      </c>
      <c r="U335">
        <v>4.4770000000000003</v>
      </c>
      <c r="V335">
        <v>2.1459999999999999</v>
      </c>
      <c r="W335">
        <v>0</v>
      </c>
      <c r="X335">
        <v>0</v>
      </c>
      <c r="Y335">
        <v>0</v>
      </c>
      <c r="Z335">
        <v>0</v>
      </c>
      <c r="AA335">
        <v>0</v>
      </c>
    </row>
    <row r="336" spans="1:27" x14ac:dyDescent="0.2">
      <c r="A336" t="s">
        <v>436</v>
      </c>
    </row>
    <row r="337" spans="1:27" x14ac:dyDescent="0.2">
      <c r="A337" t="s">
        <v>433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0.9</v>
      </c>
      <c r="K337">
        <v>1.78</v>
      </c>
      <c r="L337">
        <v>1.79</v>
      </c>
      <c r="M337">
        <v>1.8049999999999999</v>
      </c>
      <c r="N337">
        <v>1.831</v>
      </c>
      <c r="O337">
        <v>1.853</v>
      </c>
      <c r="P337">
        <v>1.869</v>
      </c>
      <c r="Q337">
        <v>1.9119999999999999</v>
      </c>
      <c r="R337">
        <v>1.9430000000000001</v>
      </c>
      <c r="S337">
        <v>1.96</v>
      </c>
      <c r="T337">
        <v>1.9750000000000001</v>
      </c>
      <c r="U337">
        <v>1.9630000000000001</v>
      </c>
      <c r="V337">
        <v>0.95599999999999996</v>
      </c>
      <c r="W337">
        <v>0</v>
      </c>
      <c r="X337">
        <v>0</v>
      </c>
      <c r="Y337">
        <v>0</v>
      </c>
      <c r="Z337">
        <v>0</v>
      </c>
      <c r="AA337">
        <v>0</v>
      </c>
    </row>
    <row r="338" spans="1:27" x14ac:dyDescent="0.2">
      <c r="A338" t="s">
        <v>399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3.3889999999999998</v>
      </c>
      <c r="K338">
        <v>6.827</v>
      </c>
      <c r="L338">
        <v>6.8579999999999997</v>
      </c>
      <c r="M338">
        <v>6.899</v>
      </c>
      <c r="N338">
        <v>6.9720000000000004</v>
      </c>
      <c r="O338">
        <v>7.0810000000000004</v>
      </c>
      <c r="P338">
        <v>7.1539999999999999</v>
      </c>
      <c r="Q338">
        <v>7.319</v>
      </c>
      <c r="R338">
        <v>7.44</v>
      </c>
      <c r="S338">
        <v>7.4889999999999999</v>
      </c>
      <c r="T338">
        <v>7.5510000000000002</v>
      </c>
      <c r="U338">
        <v>7.5190000000000001</v>
      </c>
      <c r="V338">
        <v>3.7770000000000001</v>
      </c>
      <c r="W338">
        <v>0</v>
      </c>
      <c r="X338">
        <v>0</v>
      </c>
      <c r="Y338">
        <v>0</v>
      </c>
      <c r="Z338">
        <v>0</v>
      </c>
      <c r="AA338">
        <v>0</v>
      </c>
    </row>
    <row r="339" spans="1:27" x14ac:dyDescent="0.2">
      <c r="A339" t="s">
        <v>437</v>
      </c>
    </row>
    <row r="340" spans="1:27" x14ac:dyDescent="0.2">
      <c r="A340" t="s">
        <v>433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 x14ac:dyDescent="0.2">
      <c r="A341" t="s">
        <v>399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</row>
    <row r="343" spans="1:27" x14ac:dyDescent="0.2">
      <c r="A343" t="s">
        <v>438</v>
      </c>
    </row>
    <row r="344" spans="1:27" x14ac:dyDescent="0.2">
      <c r="A344" t="s">
        <v>439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2.4700000000000002</v>
      </c>
      <c r="K344">
        <v>4.9640000000000004</v>
      </c>
      <c r="L344">
        <v>4.9740000000000002</v>
      </c>
      <c r="M344">
        <v>4.984</v>
      </c>
      <c r="N344">
        <v>5.0229999999999997</v>
      </c>
      <c r="O344">
        <v>5.1079999999999997</v>
      </c>
      <c r="P344">
        <v>5.1740000000000004</v>
      </c>
      <c r="Q344">
        <v>5.27</v>
      </c>
      <c r="R344">
        <v>5.3869999999999996</v>
      </c>
      <c r="S344">
        <v>5.4969999999999999</v>
      </c>
      <c r="T344">
        <v>5.601</v>
      </c>
      <c r="U344">
        <v>5.5750000000000002</v>
      </c>
      <c r="V344">
        <v>2.806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 x14ac:dyDescent="0.2">
      <c r="A345" t="s">
        <v>433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9.0500000000000007</v>
      </c>
      <c r="K345">
        <v>18.004000000000001</v>
      </c>
      <c r="L345">
        <v>18.056000000000001</v>
      </c>
      <c r="M345">
        <v>18.135999999999999</v>
      </c>
      <c r="N345">
        <v>18.324000000000002</v>
      </c>
      <c r="O345">
        <v>18.651</v>
      </c>
      <c r="P345">
        <v>18.826000000000001</v>
      </c>
      <c r="Q345">
        <v>19.228999999999999</v>
      </c>
      <c r="R345">
        <v>19.620999999999999</v>
      </c>
      <c r="S345">
        <v>19.925000000000001</v>
      </c>
      <c r="T345">
        <v>20.260999999999999</v>
      </c>
      <c r="U345">
        <v>20.158999999999999</v>
      </c>
      <c r="V345">
        <v>10.053000000000001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 x14ac:dyDescent="0.2">
      <c r="A346" t="s">
        <v>399</v>
      </c>
    </row>
    <row r="347" spans="1:27" x14ac:dyDescent="0.2">
      <c r="A347" t="s">
        <v>440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9.6000000000000002E-2</v>
      </c>
      <c r="K347">
        <v>0.186</v>
      </c>
      <c r="L347">
        <v>0.184</v>
      </c>
      <c r="M347">
        <v>0.184</v>
      </c>
      <c r="N347">
        <v>0.182</v>
      </c>
      <c r="O347">
        <v>0.182</v>
      </c>
      <c r="P347">
        <v>0.187</v>
      </c>
      <c r="Q347">
        <v>0.19</v>
      </c>
      <c r="R347">
        <v>0.193</v>
      </c>
      <c r="S347">
        <v>0.19900000000000001</v>
      </c>
      <c r="T347">
        <v>0.20699999999999999</v>
      </c>
      <c r="U347">
        <v>0.20599999999999999</v>
      </c>
      <c r="V347">
        <v>0.10299999999999999</v>
      </c>
      <c r="W347">
        <v>0</v>
      </c>
      <c r="X347">
        <v>0</v>
      </c>
      <c r="Y347">
        <v>0</v>
      </c>
      <c r="Z347">
        <v>0</v>
      </c>
      <c r="AA347">
        <v>0</v>
      </c>
    </row>
    <row r="348" spans="1:27" x14ac:dyDescent="0.2">
      <c r="A348" t="s">
        <v>433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0.41199999999999998</v>
      </c>
      <c r="K348">
        <v>0.79800000000000004</v>
      </c>
      <c r="L348">
        <v>0.79500000000000004</v>
      </c>
      <c r="M348">
        <v>0.79600000000000004</v>
      </c>
      <c r="N348">
        <v>0.78700000000000003</v>
      </c>
      <c r="O348">
        <v>0.79600000000000004</v>
      </c>
      <c r="P348">
        <v>0.82099999999999995</v>
      </c>
      <c r="Q348">
        <v>0.83899999999999997</v>
      </c>
      <c r="R348">
        <v>0.85199999999999998</v>
      </c>
      <c r="S348">
        <v>0.871</v>
      </c>
      <c r="T348">
        <v>0.89500000000000002</v>
      </c>
      <c r="U348">
        <v>0.89</v>
      </c>
      <c r="V348">
        <v>0.435</v>
      </c>
      <c r="W348">
        <v>0</v>
      </c>
      <c r="X348">
        <v>0</v>
      </c>
      <c r="Y348">
        <v>0</v>
      </c>
      <c r="Z348">
        <v>0</v>
      </c>
      <c r="AA348">
        <v>0</v>
      </c>
    </row>
    <row r="349" spans="1:27" x14ac:dyDescent="0.2">
      <c r="A349" t="s">
        <v>399</v>
      </c>
    </row>
    <row r="350" spans="1:27" x14ac:dyDescent="0.2">
      <c r="A350" t="s">
        <v>441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0.46</v>
      </c>
      <c r="K350">
        <v>0.91400000000000003</v>
      </c>
      <c r="L350">
        <v>0.92200000000000004</v>
      </c>
      <c r="M350">
        <v>0.93400000000000005</v>
      </c>
      <c r="N350">
        <v>0.95499999999999996</v>
      </c>
      <c r="O350">
        <v>0.98699999999999999</v>
      </c>
      <c r="P350">
        <v>1.0229999999999999</v>
      </c>
      <c r="Q350">
        <v>1.0629999999999999</v>
      </c>
      <c r="R350">
        <v>1.0900000000000001</v>
      </c>
      <c r="S350">
        <v>1.1339999999999999</v>
      </c>
      <c r="T350">
        <v>1.1559999999999999</v>
      </c>
      <c r="U350">
        <v>1.1599999999999999</v>
      </c>
      <c r="V350">
        <v>0.57199999999999995</v>
      </c>
      <c r="W350">
        <v>0</v>
      </c>
      <c r="X350">
        <v>0</v>
      </c>
      <c r="Y350">
        <v>0</v>
      </c>
      <c r="Z350">
        <v>0</v>
      </c>
      <c r="AA350">
        <v>0</v>
      </c>
    </row>
    <row r="351" spans="1:27" x14ac:dyDescent="0.2">
      <c r="A351" t="s">
        <v>433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2.052</v>
      </c>
      <c r="K351">
        <v>3.9510000000000001</v>
      </c>
      <c r="L351">
        <v>3.9889999999999999</v>
      </c>
      <c r="M351">
        <v>4.0289999999999999</v>
      </c>
      <c r="N351">
        <v>4.1150000000000002</v>
      </c>
      <c r="O351">
        <v>4.2469999999999999</v>
      </c>
      <c r="P351">
        <v>4.3899999999999997</v>
      </c>
      <c r="Q351">
        <v>4.5529999999999999</v>
      </c>
      <c r="R351">
        <v>4.657</v>
      </c>
      <c r="S351">
        <v>4.7949999999999999</v>
      </c>
      <c r="T351">
        <v>4.8639999999999999</v>
      </c>
      <c r="U351">
        <v>4.8810000000000002</v>
      </c>
      <c r="V351">
        <v>2.3380000000000001</v>
      </c>
      <c r="W351">
        <v>0</v>
      </c>
      <c r="X351">
        <v>0</v>
      </c>
      <c r="Y351">
        <v>0</v>
      </c>
      <c r="Z351">
        <v>0</v>
      </c>
      <c r="AA351">
        <v>0</v>
      </c>
    </row>
    <row r="352" spans="1:27" x14ac:dyDescent="0.2">
      <c r="A352" t="s">
        <v>399</v>
      </c>
    </row>
    <row r="353" spans="1:27" x14ac:dyDescent="0.2">
      <c r="A353" t="s">
        <v>442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0.56599999999999995</v>
      </c>
      <c r="K353">
        <v>1.139</v>
      </c>
      <c r="L353">
        <v>1.1499999999999999</v>
      </c>
      <c r="M353">
        <v>1.169</v>
      </c>
      <c r="N353">
        <v>1.1910000000000001</v>
      </c>
      <c r="O353">
        <v>1.226</v>
      </c>
      <c r="P353">
        <v>1.258</v>
      </c>
      <c r="Q353">
        <v>1.32</v>
      </c>
      <c r="R353">
        <v>1.377</v>
      </c>
      <c r="S353">
        <v>1.425</v>
      </c>
      <c r="T353">
        <v>1.4530000000000001</v>
      </c>
      <c r="U353">
        <v>1.454</v>
      </c>
      <c r="V353">
        <v>0.72299999999999998</v>
      </c>
      <c r="W353">
        <v>0</v>
      </c>
      <c r="X353">
        <v>0</v>
      </c>
      <c r="Y353">
        <v>0</v>
      </c>
      <c r="Z353">
        <v>0</v>
      </c>
      <c r="AA353">
        <v>0</v>
      </c>
    </row>
    <row r="354" spans="1:27" x14ac:dyDescent="0.2">
      <c r="A354" t="s">
        <v>433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2.4710000000000001</v>
      </c>
      <c r="K354">
        <v>4.8490000000000002</v>
      </c>
      <c r="L354">
        <v>4.9029999999999996</v>
      </c>
      <c r="M354">
        <v>4.9710000000000001</v>
      </c>
      <c r="N354">
        <v>5.0679999999999996</v>
      </c>
      <c r="O354">
        <v>5.23</v>
      </c>
      <c r="P354">
        <v>5.3810000000000002</v>
      </c>
      <c r="Q354">
        <v>5.63</v>
      </c>
      <c r="R354">
        <v>5.8769999999999998</v>
      </c>
      <c r="S354">
        <v>6.0039999999999996</v>
      </c>
      <c r="T354">
        <v>6.0890000000000004</v>
      </c>
      <c r="U354">
        <v>6.09</v>
      </c>
      <c r="V354">
        <v>2.97</v>
      </c>
      <c r="W354">
        <v>0</v>
      </c>
      <c r="X354">
        <v>0</v>
      </c>
      <c r="Y354">
        <v>0</v>
      </c>
      <c r="Z354">
        <v>0</v>
      </c>
      <c r="AA354">
        <v>0</v>
      </c>
    </row>
    <row r="355" spans="1:27" x14ac:dyDescent="0.2">
      <c r="A355" t="s">
        <v>399</v>
      </c>
    </row>
    <row r="356" spans="1:27" x14ac:dyDescent="0.2">
      <c r="A356" t="s">
        <v>443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0.41399999999999998</v>
      </c>
      <c r="K356">
        <v>0.84699999999999998</v>
      </c>
      <c r="L356">
        <v>0.86199999999999999</v>
      </c>
      <c r="M356">
        <v>0.877</v>
      </c>
      <c r="N356">
        <v>0.89500000000000002</v>
      </c>
      <c r="O356">
        <v>0.88800000000000001</v>
      </c>
      <c r="P356">
        <v>0.86199999999999999</v>
      </c>
      <c r="Q356">
        <v>0.86199999999999999</v>
      </c>
      <c r="R356">
        <v>0.88</v>
      </c>
      <c r="S356">
        <v>0.89900000000000002</v>
      </c>
      <c r="T356">
        <v>0.91</v>
      </c>
      <c r="U356">
        <v>0.92</v>
      </c>
      <c r="V356">
        <v>0.47699999999999998</v>
      </c>
      <c r="W356">
        <v>0</v>
      </c>
      <c r="X356">
        <v>0</v>
      </c>
      <c r="Y356">
        <v>0</v>
      </c>
      <c r="Z356">
        <v>0</v>
      </c>
      <c r="AA356">
        <v>0</v>
      </c>
    </row>
    <row r="357" spans="1:27" x14ac:dyDescent="0.2">
      <c r="A357" t="s">
        <v>433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1.3580000000000001</v>
      </c>
      <c r="K357">
        <v>2.6659999999999999</v>
      </c>
      <c r="L357">
        <v>2.7130000000000001</v>
      </c>
      <c r="M357">
        <v>2.7869999999999999</v>
      </c>
      <c r="N357">
        <v>2.8610000000000002</v>
      </c>
      <c r="O357">
        <v>2.8540000000000001</v>
      </c>
      <c r="P357">
        <v>2.835</v>
      </c>
      <c r="Q357">
        <v>2.871</v>
      </c>
      <c r="R357">
        <v>2.9460000000000002</v>
      </c>
      <c r="S357">
        <v>3.0409999999999999</v>
      </c>
      <c r="T357">
        <v>3.101</v>
      </c>
      <c r="U357">
        <v>3.1539999999999999</v>
      </c>
      <c r="V357">
        <v>1.5720000000000001</v>
      </c>
      <c r="W357">
        <v>0</v>
      </c>
      <c r="X357">
        <v>0</v>
      </c>
      <c r="Y357">
        <v>0</v>
      </c>
      <c r="Z357">
        <v>0</v>
      </c>
      <c r="AA357">
        <v>0</v>
      </c>
    </row>
    <row r="358" spans="1:27" x14ac:dyDescent="0.2">
      <c r="A358" t="s">
        <v>399</v>
      </c>
    </row>
    <row r="359" spans="1:27" x14ac:dyDescent="0.2">
      <c r="A359" t="s">
        <v>444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0.184</v>
      </c>
      <c r="K359">
        <v>0.33600000000000002</v>
      </c>
      <c r="L359">
        <v>0.29699999999999999</v>
      </c>
      <c r="M359">
        <v>0.29499999999999998</v>
      </c>
      <c r="N359">
        <v>0.30099999999999999</v>
      </c>
      <c r="O359">
        <v>0.33600000000000002</v>
      </c>
      <c r="P359">
        <v>0.38200000000000001</v>
      </c>
      <c r="Q359">
        <v>0.38300000000000001</v>
      </c>
      <c r="R359">
        <v>0.374</v>
      </c>
      <c r="S359">
        <v>0.39</v>
      </c>
      <c r="T359">
        <v>0.40200000000000002</v>
      </c>
      <c r="U359">
        <v>0.39400000000000002</v>
      </c>
      <c r="V359">
        <v>0.19</v>
      </c>
      <c r="W359">
        <v>0</v>
      </c>
      <c r="X359">
        <v>0</v>
      </c>
      <c r="Y359">
        <v>0</v>
      </c>
      <c r="Z359">
        <v>0</v>
      </c>
      <c r="AA359">
        <v>0</v>
      </c>
    </row>
    <row r="360" spans="1:27" x14ac:dyDescent="0.2">
      <c r="A360" t="s">
        <v>433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0.38700000000000001</v>
      </c>
      <c r="K360">
        <v>0.69</v>
      </c>
      <c r="L360">
        <v>0.63100000000000001</v>
      </c>
      <c r="M360">
        <v>0.63100000000000001</v>
      </c>
      <c r="N360">
        <v>0.64</v>
      </c>
      <c r="O360">
        <v>0.74399999999999999</v>
      </c>
      <c r="P360">
        <v>0.84799999999999998</v>
      </c>
      <c r="Q360">
        <v>0.84699999999999998</v>
      </c>
      <c r="R360">
        <v>0.85399999999999998</v>
      </c>
      <c r="S360">
        <v>0.9</v>
      </c>
      <c r="T360">
        <v>0.94599999999999995</v>
      </c>
      <c r="U360">
        <v>0.93200000000000005</v>
      </c>
      <c r="V360">
        <v>0.441</v>
      </c>
      <c r="W360">
        <v>0</v>
      </c>
      <c r="X360">
        <v>0</v>
      </c>
      <c r="Y360">
        <v>0</v>
      </c>
      <c r="Z360">
        <v>0</v>
      </c>
      <c r="AA360">
        <v>0</v>
      </c>
    </row>
    <row r="361" spans="1:27" x14ac:dyDescent="0.2">
      <c r="A361" t="s">
        <v>399</v>
      </c>
    </row>
    <row r="362" spans="1:27" x14ac:dyDescent="0.2">
      <c r="A362" t="s">
        <v>445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3.6999999999999998E-2</v>
      </c>
      <c r="K362">
        <v>0.109</v>
      </c>
      <c r="L362">
        <v>0.13800000000000001</v>
      </c>
      <c r="M362">
        <v>0.13800000000000001</v>
      </c>
      <c r="N362">
        <v>0.13600000000000001</v>
      </c>
      <c r="O362">
        <v>0.13400000000000001</v>
      </c>
      <c r="P362">
        <v>0.13700000000000001</v>
      </c>
      <c r="Q362">
        <v>0.14799999999999999</v>
      </c>
      <c r="R362">
        <v>0.156</v>
      </c>
      <c r="S362">
        <v>0.161</v>
      </c>
      <c r="T362">
        <v>0.16500000000000001</v>
      </c>
      <c r="U362">
        <v>0.17100000000000001</v>
      </c>
      <c r="V362">
        <v>8.8999999999999996E-2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 x14ac:dyDescent="0.2">
      <c r="A363" t="s">
        <v>433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7.6999999999999999E-2</v>
      </c>
      <c r="K363">
        <v>0.215</v>
      </c>
      <c r="L363">
        <v>0.27300000000000002</v>
      </c>
      <c r="M363">
        <v>0.27500000000000002</v>
      </c>
      <c r="N363">
        <v>0.26900000000000002</v>
      </c>
      <c r="O363">
        <v>0.27600000000000002</v>
      </c>
      <c r="P363">
        <v>0.28299999999999997</v>
      </c>
      <c r="Q363">
        <v>0.29799999999999999</v>
      </c>
      <c r="R363">
        <v>0.309</v>
      </c>
      <c r="S363">
        <v>0.31900000000000001</v>
      </c>
      <c r="T363">
        <v>0.32300000000000001</v>
      </c>
      <c r="U363">
        <v>0.32400000000000001</v>
      </c>
      <c r="V363">
        <v>0.16500000000000001</v>
      </c>
      <c r="W363">
        <v>0</v>
      </c>
      <c r="X363">
        <v>0</v>
      </c>
      <c r="Y363">
        <v>0</v>
      </c>
      <c r="Z363">
        <v>0</v>
      </c>
      <c r="AA363">
        <v>0</v>
      </c>
    </row>
    <row r="364" spans="1:27" x14ac:dyDescent="0.2">
      <c r="A364" t="s">
        <v>399</v>
      </c>
    </row>
    <row r="365" spans="1:27" x14ac:dyDescent="0.2">
      <c r="A365" t="s">
        <v>446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1.9E-2</v>
      </c>
      <c r="K365">
        <v>3.9E-2</v>
      </c>
      <c r="L365">
        <v>3.9E-2</v>
      </c>
      <c r="M365">
        <v>3.1E-2</v>
      </c>
      <c r="N365">
        <v>3.2000000000000001E-2</v>
      </c>
      <c r="O365">
        <v>3.1E-2</v>
      </c>
      <c r="P365">
        <v>2.7E-2</v>
      </c>
      <c r="Q365">
        <v>2.5999999999999999E-2</v>
      </c>
      <c r="R365">
        <v>2.1999999999999999E-2</v>
      </c>
      <c r="S365">
        <v>2.4E-2</v>
      </c>
      <c r="T365">
        <v>0.03</v>
      </c>
      <c r="U365">
        <v>2.9000000000000001E-2</v>
      </c>
      <c r="V365">
        <v>1.4999999999999999E-2</v>
      </c>
      <c r="W365">
        <v>0</v>
      </c>
      <c r="X365">
        <v>0</v>
      </c>
      <c r="Y365">
        <v>0</v>
      </c>
      <c r="Z365">
        <v>0</v>
      </c>
      <c r="AA365">
        <v>0</v>
      </c>
    </row>
    <row r="366" spans="1:27" x14ac:dyDescent="0.2">
      <c r="A366" t="s">
        <v>433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4.1000000000000002E-2</v>
      </c>
      <c r="K366">
        <v>8.1000000000000003E-2</v>
      </c>
      <c r="L366">
        <v>7.9000000000000001E-2</v>
      </c>
      <c r="M366">
        <v>6.3E-2</v>
      </c>
      <c r="N366">
        <v>6.5000000000000002E-2</v>
      </c>
      <c r="O366">
        <v>6.9000000000000006E-2</v>
      </c>
      <c r="P366">
        <v>6.7000000000000004E-2</v>
      </c>
      <c r="Q366">
        <v>6.9000000000000006E-2</v>
      </c>
      <c r="R366">
        <v>6.3E-2</v>
      </c>
      <c r="S366">
        <v>6.6000000000000003E-2</v>
      </c>
      <c r="T366">
        <v>7.4999999999999997E-2</v>
      </c>
      <c r="U366">
        <v>7.3999999999999996E-2</v>
      </c>
      <c r="V366">
        <v>3.5999999999999997E-2</v>
      </c>
      <c r="W366">
        <v>0</v>
      </c>
      <c r="X366">
        <v>0</v>
      </c>
      <c r="Y366">
        <v>0</v>
      </c>
      <c r="Z366">
        <v>0</v>
      </c>
      <c r="AA366">
        <v>0</v>
      </c>
    </row>
    <row r="367" spans="1:27" x14ac:dyDescent="0.2">
      <c r="A367" t="s">
        <v>399</v>
      </c>
    </row>
    <row r="369" spans="1:27" x14ac:dyDescent="0.2">
      <c r="A369" t="s">
        <v>15</v>
      </c>
    </row>
    <row r="370" spans="1:27" x14ac:dyDescent="0.2">
      <c r="A370" t="s">
        <v>433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4.2469999999999999</v>
      </c>
      <c r="K370">
        <v>8.5340000000000007</v>
      </c>
      <c r="L370">
        <v>8.5660000000000007</v>
      </c>
      <c r="M370">
        <v>8.6120000000000001</v>
      </c>
      <c r="N370">
        <v>8.7149999999999999</v>
      </c>
      <c r="O370">
        <v>8.891</v>
      </c>
      <c r="P370">
        <v>9.0500000000000007</v>
      </c>
      <c r="Q370">
        <v>9.2620000000000005</v>
      </c>
      <c r="R370">
        <v>9.4779999999999998</v>
      </c>
      <c r="S370">
        <v>9.7289999999999992</v>
      </c>
      <c r="T370">
        <v>9.9239999999999995</v>
      </c>
      <c r="U370">
        <v>9.9079999999999995</v>
      </c>
      <c r="V370">
        <v>4.9749999999999996</v>
      </c>
      <c r="W370">
        <v>0</v>
      </c>
      <c r="X370">
        <v>0</v>
      </c>
      <c r="Y370">
        <v>0</v>
      </c>
      <c r="Z370">
        <v>0</v>
      </c>
      <c r="AA370">
        <v>0</v>
      </c>
    </row>
    <row r="371" spans="1:27" x14ac:dyDescent="0.2">
      <c r="A371" t="s">
        <v>399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15.848000000000001</v>
      </c>
      <c r="K371">
        <v>31.254999999999999</v>
      </c>
      <c r="L371">
        <v>31.439</v>
      </c>
      <c r="M371">
        <v>31.689</v>
      </c>
      <c r="N371">
        <v>32.127000000000002</v>
      </c>
      <c r="O371">
        <v>32.866</v>
      </c>
      <c r="P371">
        <v>33.451000000000001</v>
      </c>
      <c r="Q371">
        <v>34.335999999999999</v>
      </c>
      <c r="R371">
        <v>35.177</v>
      </c>
      <c r="S371">
        <v>35.920999999999999</v>
      </c>
      <c r="T371">
        <v>36.552999999999997</v>
      </c>
      <c r="U371">
        <v>36.503</v>
      </c>
      <c r="V371">
        <v>18.010000000000002</v>
      </c>
      <c r="W371">
        <v>0</v>
      </c>
      <c r="X371">
        <v>0</v>
      </c>
      <c r="Y371">
        <v>0</v>
      </c>
      <c r="Z371">
        <v>0</v>
      </c>
      <c r="AA371">
        <v>0</v>
      </c>
    </row>
    <row r="373" spans="1:27" x14ac:dyDescent="0.2">
      <c r="A373" t="s">
        <v>447</v>
      </c>
      <c r="B373">
        <v>2011</v>
      </c>
      <c r="C373">
        <v>2012</v>
      </c>
      <c r="D373">
        <v>2013</v>
      </c>
      <c r="E373">
        <v>2014</v>
      </c>
      <c r="F373">
        <v>2015</v>
      </c>
      <c r="G373">
        <v>2016</v>
      </c>
      <c r="H373">
        <v>2017</v>
      </c>
      <c r="I373">
        <v>2018</v>
      </c>
      <c r="J373">
        <v>2019</v>
      </c>
      <c r="K373">
        <v>2020</v>
      </c>
      <c r="L373">
        <v>2021</v>
      </c>
      <c r="M373">
        <v>2022</v>
      </c>
      <c r="N373">
        <v>2023</v>
      </c>
      <c r="O373">
        <v>2024</v>
      </c>
      <c r="P373">
        <v>2025</v>
      </c>
      <c r="Q373">
        <v>2026</v>
      </c>
      <c r="R373">
        <v>2027</v>
      </c>
      <c r="S373">
        <v>2028</v>
      </c>
      <c r="T373">
        <v>2029</v>
      </c>
      <c r="U373">
        <v>2030</v>
      </c>
      <c r="V373">
        <v>2031</v>
      </c>
      <c r="W373">
        <v>2032</v>
      </c>
      <c r="X373">
        <v>2033</v>
      </c>
      <c r="Y373">
        <v>2034</v>
      </c>
      <c r="Z373">
        <v>2035</v>
      </c>
      <c r="AA373">
        <v>2036</v>
      </c>
    </row>
    <row r="374" spans="1:27" x14ac:dyDescent="0.2">
      <c r="A374" t="s">
        <v>433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8.4529999999999994</v>
      </c>
      <c r="K374">
        <v>8.5289999999999999</v>
      </c>
      <c r="L374">
        <v>8.5370000000000008</v>
      </c>
      <c r="M374">
        <v>8.6289999999999996</v>
      </c>
      <c r="N374">
        <v>8.7479999999999993</v>
      </c>
      <c r="O374">
        <v>9.0269999999999992</v>
      </c>
      <c r="P374">
        <v>9.0440000000000005</v>
      </c>
      <c r="Q374">
        <v>9.42</v>
      </c>
      <c r="R374">
        <v>9.5020000000000007</v>
      </c>
      <c r="S374">
        <v>10.005000000000001</v>
      </c>
      <c r="T374">
        <v>9.9979999999999993</v>
      </c>
      <c r="U374">
        <v>9.9610000000000003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</row>
    <row r="375" spans="1:27" x14ac:dyDescent="0.2">
      <c r="A375" t="s">
        <v>399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31.116</v>
      </c>
      <c r="K375">
        <v>31.431000000000001</v>
      </c>
      <c r="L375">
        <v>31.486999999999998</v>
      </c>
      <c r="M375">
        <v>31.879000000000001</v>
      </c>
      <c r="N375">
        <v>32.378</v>
      </c>
      <c r="O375">
        <v>33.414999999999999</v>
      </c>
      <c r="P375">
        <v>33.529000000000003</v>
      </c>
      <c r="Q375">
        <v>35.049999999999997</v>
      </c>
      <c r="R375">
        <v>35.332999999999998</v>
      </c>
      <c r="S375">
        <v>36.533000000000001</v>
      </c>
      <c r="T375">
        <v>36.566000000000003</v>
      </c>
      <c r="U375">
        <v>36.459000000000003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9" spans="1:27" x14ac:dyDescent="0.2">
      <c r="A379" t="s">
        <v>227</v>
      </c>
    </row>
    <row r="380" spans="1:27" x14ac:dyDescent="0.2">
      <c r="A380" t="s">
        <v>406</v>
      </c>
      <c r="C380" t="s">
        <v>407</v>
      </c>
      <c r="D380" t="s">
        <v>408</v>
      </c>
      <c r="E380" t="s">
        <v>409</v>
      </c>
      <c r="F380" t="s">
        <v>410</v>
      </c>
      <c r="G380" t="s">
        <v>411</v>
      </c>
      <c r="H380" t="s">
        <v>412</v>
      </c>
      <c r="I380" t="s">
        <v>413</v>
      </c>
      <c r="J380" t="s">
        <v>414</v>
      </c>
      <c r="K380" t="s">
        <v>415</v>
      </c>
      <c r="L380" t="s">
        <v>416</v>
      </c>
      <c r="M380" t="s">
        <v>417</v>
      </c>
      <c r="N380" t="s">
        <v>418</v>
      </c>
      <c r="O380" t="s">
        <v>419</v>
      </c>
      <c r="P380" t="s">
        <v>420</v>
      </c>
      <c r="Q380" t="s">
        <v>421</v>
      </c>
      <c r="R380" t="s">
        <v>422</v>
      </c>
      <c r="S380" t="s">
        <v>423</v>
      </c>
      <c r="T380" t="s">
        <v>424</v>
      </c>
      <c r="U380" t="s">
        <v>425</v>
      </c>
      <c r="V380" t="s">
        <v>426</v>
      </c>
      <c r="W380" t="s">
        <v>427</v>
      </c>
      <c r="X380" t="s">
        <v>428</v>
      </c>
      <c r="Y380" t="s">
        <v>429</v>
      </c>
      <c r="Z380" t="s">
        <v>430</v>
      </c>
      <c r="AA380" t="s">
        <v>431</v>
      </c>
    </row>
    <row r="381" spans="1:27" x14ac:dyDescent="0.2">
      <c r="A381" t="s">
        <v>432</v>
      </c>
    </row>
    <row r="382" spans="1:27" x14ac:dyDescent="0.2">
      <c r="A382" t="s">
        <v>433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1.387</v>
      </c>
      <c r="K382">
        <v>2.7440000000000002</v>
      </c>
      <c r="L382">
        <v>2.7450000000000001</v>
      </c>
      <c r="M382">
        <v>2.75</v>
      </c>
      <c r="N382">
        <v>2.7869999999999999</v>
      </c>
      <c r="O382">
        <v>2.8540000000000001</v>
      </c>
      <c r="P382">
        <v>2.903</v>
      </c>
      <c r="Q382">
        <v>2.9359999999999999</v>
      </c>
      <c r="R382">
        <v>2.98</v>
      </c>
      <c r="S382">
        <v>3.036</v>
      </c>
      <c r="T382">
        <v>3.0619999999999998</v>
      </c>
      <c r="U382">
        <v>3.0619999999999998</v>
      </c>
      <c r="V382">
        <v>1.5149999999999999</v>
      </c>
      <c r="W382">
        <v>0</v>
      </c>
      <c r="X382">
        <v>0</v>
      </c>
      <c r="Y382">
        <v>0</v>
      </c>
      <c r="Z382">
        <v>0</v>
      </c>
      <c r="AA382">
        <v>0</v>
      </c>
    </row>
    <row r="383" spans="1:27" x14ac:dyDescent="0.2">
      <c r="A383" t="s">
        <v>399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5.0960000000000001</v>
      </c>
      <c r="K383">
        <v>9.7170000000000005</v>
      </c>
      <c r="L383">
        <v>9.7349999999999994</v>
      </c>
      <c r="M383">
        <v>9.7750000000000004</v>
      </c>
      <c r="N383">
        <v>9.9480000000000004</v>
      </c>
      <c r="O383">
        <v>10.224</v>
      </c>
      <c r="P383">
        <v>10.379</v>
      </c>
      <c r="Q383">
        <v>10.561</v>
      </c>
      <c r="R383">
        <v>10.773</v>
      </c>
      <c r="S383">
        <v>11.000999999999999</v>
      </c>
      <c r="T383">
        <v>11.132</v>
      </c>
      <c r="U383">
        <v>11.14</v>
      </c>
      <c r="V383">
        <v>5.3390000000000004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 x14ac:dyDescent="0.2">
      <c r="A384" t="s">
        <v>434</v>
      </c>
    </row>
    <row r="385" spans="1:27" x14ac:dyDescent="0.2">
      <c r="A385" t="s">
        <v>433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1.51</v>
      </c>
      <c r="K385">
        <v>3.11</v>
      </c>
      <c r="L385">
        <v>3.1269999999999998</v>
      </c>
      <c r="M385">
        <v>3.1509999999999998</v>
      </c>
      <c r="N385">
        <v>3.1779999999999999</v>
      </c>
      <c r="O385">
        <v>3.2389999999999999</v>
      </c>
      <c r="P385">
        <v>3.2970000000000002</v>
      </c>
      <c r="Q385">
        <v>3.3839999999999999</v>
      </c>
      <c r="R385">
        <v>3.49</v>
      </c>
      <c r="S385">
        <v>3.645</v>
      </c>
      <c r="T385">
        <v>3.7730000000000001</v>
      </c>
      <c r="U385">
        <v>3.774</v>
      </c>
      <c r="V385">
        <v>1.9470000000000001</v>
      </c>
      <c r="W385">
        <v>0</v>
      </c>
      <c r="X385">
        <v>0</v>
      </c>
      <c r="Y385">
        <v>0</v>
      </c>
      <c r="Z385">
        <v>0</v>
      </c>
      <c r="AA385">
        <v>0</v>
      </c>
    </row>
    <row r="386" spans="1:27" x14ac:dyDescent="0.2">
      <c r="A386" t="s">
        <v>399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5.4989999999999997</v>
      </c>
      <c r="K386">
        <v>11.1</v>
      </c>
      <c r="L386">
        <v>11.205</v>
      </c>
      <c r="M386">
        <v>11.35</v>
      </c>
      <c r="N386">
        <v>11.494999999999999</v>
      </c>
      <c r="O386">
        <v>11.738</v>
      </c>
      <c r="P386">
        <v>11.949</v>
      </c>
      <c r="Q386">
        <v>12.281000000000001</v>
      </c>
      <c r="R386">
        <v>12.667999999999999</v>
      </c>
      <c r="S386">
        <v>13.055999999999999</v>
      </c>
      <c r="T386">
        <v>13.395</v>
      </c>
      <c r="U386">
        <v>13.367000000000001</v>
      </c>
      <c r="V386">
        <v>6.7480000000000002</v>
      </c>
      <c r="W386">
        <v>0</v>
      </c>
      <c r="X386">
        <v>0</v>
      </c>
      <c r="Y386">
        <v>0</v>
      </c>
      <c r="Z386">
        <v>0</v>
      </c>
      <c r="AA386">
        <v>0</v>
      </c>
    </row>
    <row r="387" spans="1:27" x14ac:dyDescent="0.2">
      <c r="A387" t="s">
        <v>435</v>
      </c>
    </row>
    <row r="388" spans="1:27" x14ac:dyDescent="0.2">
      <c r="A388" t="s">
        <v>433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0.44900000000000001</v>
      </c>
      <c r="K388">
        <v>0.9</v>
      </c>
      <c r="L388">
        <v>0.90400000000000003</v>
      </c>
      <c r="M388">
        <v>0.90600000000000003</v>
      </c>
      <c r="N388">
        <v>0.91900000000000004</v>
      </c>
      <c r="O388">
        <v>0.94499999999999995</v>
      </c>
      <c r="P388">
        <v>0.98099999999999998</v>
      </c>
      <c r="Q388">
        <v>1.03</v>
      </c>
      <c r="R388">
        <v>1.0649999999999999</v>
      </c>
      <c r="S388">
        <v>1.0880000000000001</v>
      </c>
      <c r="T388">
        <v>1.1140000000000001</v>
      </c>
      <c r="U388">
        <v>1.109</v>
      </c>
      <c r="V388">
        <v>0.55600000000000005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 x14ac:dyDescent="0.2">
      <c r="A389" t="s">
        <v>399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1.8640000000000001</v>
      </c>
      <c r="K389">
        <v>3.61</v>
      </c>
      <c r="L389">
        <v>3.6419999999999999</v>
      </c>
      <c r="M389">
        <v>3.665</v>
      </c>
      <c r="N389">
        <v>3.7130000000000001</v>
      </c>
      <c r="O389">
        <v>3.823</v>
      </c>
      <c r="P389">
        <v>3.9689999999999999</v>
      </c>
      <c r="Q389">
        <v>4.1749999999999998</v>
      </c>
      <c r="R389">
        <v>4.2969999999999997</v>
      </c>
      <c r="S389">
        <v>4.375</v>
      </c>
      <c r="T389">
        <v>4.4740000000000002</v>
      </c>
      <c r="U389">
        <v>4.4770000000000003</v>
      </c>
      <c r="V389">
        <v>2.1459999999999999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 x14ac:dyDescent="0.2">
      <c r="A390" t="s">
        <v>436</v>
      </c>
    </row>
    <row r="391" spans="1:27" x14ac:dyDescent="0.2">
      <c r="A391" t="s">
        <v>433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0.9</v>
      </c>
      <c r="K391">
        <v>1.78</v>
      </c>
      <c r="L391">
        <v>1.79</v>
      </c>
      <c r="M391">
        <v>1.8049999999999999</v>
      </c>
      <c r="N391">
        <v>1.831</v>
      </c>
      <c r="O391">
        <v>1.853</v>
      </c>
      <c r="P391">
        <v>1.869</v>
      </c>
      <c r="Q391">
        <v>1.9119999999999999</v>
      </c>
      <c r="R391">
        <v>1.9430000000000001</v>
      </c>
      <c r="S391">
        <v>1.96</v>
      </c>
      <c r="T391">
        <v>1.9750000000000001</v>
      </c>
      <c r="U391">
        <v>1.9630000000000001</v>
      </c>
      <c r="V391">
        <v>0.95599999999999996</v>
      </c>
      <c r="W391">
        <v>0</v>
      </c>
      <c r="X391">
        <v>0</v>
      </c>
      <c r="Y391">
        <v>0</v>
      </c>
      <c r="Z391">
        <v>0</v>
      </c>
      <c r="AA391">
        <v>0</v>
      </c>
    </row>
    <row r="392" spans="1:27" x14ac:dyDescent="0.2">
      <c r="A392" t="s">
        <v>399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3.3889999999999998</v>
      </c>
      <c r="K392">
        <v>6.827</v>
      </c>
      <c r="L392">
        <v>6.8579999999999997</v>
      </c>
      <c r="M392">
        <v>6.899</v>
      </c>
      <c r="N392">
        <v>6.9720000000000004</v>
      </c>
      <c r="O392">
        <v>7.0810000000000004</v>
      </c>
      <c r="P392">
        <v>7.1539999999999999</v>
      </c>
      <c r="Q392">
        <v>7.319</v>
      </c>
      <c r="R392">
        <v>7.44</v>
      </c>
      <c r="S392">
        <v>7.4889999999999999</v>
      </c>
      <c r="T392">
        <v>7.5510000000000002</v>
      </c>
      <c r="U392">
        <v>7.5190000000000001</v>
      </c>
      <c r="V392">
        <v>3.7770000000000001</v>
      </c>
      <c r="W392">
        <v>0</v>
      </c>
      <c r="X392">
        <v>0</v>
      </c>
      <c r="Y392">
        <v>0</v>
      </c>
      <c r="Z392">
        <v>0</v>
      </c>
      <c r="AA392">
        <v>0</v>
      </c>
    </row>
    <row r="393" spans="1:27" x14ac:dyDescent="0.2">
      <c r="A393" t="s">
        <v>437</v>
      </c>
    </row>
    <row r="394" spans="1:27" x14ac:dyDescent="0.2">
      <c r="A394" t="s">
        <v>433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</row>
    <row r="395" spans="1:27" x14ac:dyDescent="0.2">
      <c r="A395" t="s">
        <v>399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</row>
    <row r="397" spans="1:27" x14ac:dyDescent="0.2">
      <c r="A397" t="s">
        <v>438</v>
      </c>
    </row>
    <row r="398" spans="1:27" x14ac:dyDescent="0.2">
      <c r="A398" t="s">
        <v>439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2.4700000000000002</v>
      </c>
      <c r="K398">
        <v>4.9640000000000004</v>
      </c>
      <c r="L398">
        <v>4.9740000000000002</v>
      </c>
      <c r="M398">
        <v>4.984</v>
      </c>
      <c r="N398">
        <v>5.0229999999999997</v>
      </c>
      <c r="O398">
        <v>5.1079999999999997</v>
      </c>
      <c r="P398">
        <v>5.1740000000000004</v>
      </c>
      <c r="Q398">
        <v>5.27</v>
      </c>
      <c r="R398">
        <v>5.3869999999999996</v>
      </c>
      <c r="S398">
        <v>5.4969999999999999</v>
      </c>
      <c r="T398">
        <v>5.601</v>
      </c>
      <c r="U398">
        <v>5.5750000000000002</v>
      </c>
      <c r="V398">
        <v>2.806</v>
      </c>
      <c r="W398">
        <v>0</v>
      </c>
      <c r="X398">
        <v>0</v>
      </c>
      <c r="Y398">
        <v>0</v>
      </c>
      <c r="Z398">
        <v>0</v>
      </c>
      <c r="AA398">
        <v>0</v>
      </c>
    </row>
    <row r="399" spans="1:27" x14ac:dyDescent="0.2">
      <c r="A399" t="s">
        <v>433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9.0500000000000007</v>
      </c>
      <c r="K399">
        <v>18.004000000000001</v>
      </c>
      <c r="L399">
        <v>18.056000000000001</v>
      </c>
      <c r="M399">
        <v>18.135999999999999</v>
      </c>
      <c r="N399">
        <v>18.324000000000002</v>
      </c>
      <c r="O399">
        <v>18.651</v>
      </c>
      <c r="P399">
        <v>18.826000000000001</v>
      </c>
      <c r="Q399">
        <v>19.228999999999999</v>
      </c>
      <c r="R399">
        <v>19.620999999999999</v>
      </c>
      <c r="S399">
        <v>19.925000000000001</v>
      </c>
      <c r="T399">
        <v>20.260999999999999</v>
      </c>
      <c r="U399">
        <v>20.158999999999999</v>
      </c>
      <c r="V399">
        <v>10.053000000000001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 x14ac:dyDescent="0.2">
      <c r="A400" t="s">
        <v>399</v>
      </c>
    </row>
    <row r="401" spans="1:27" x14ac:dyDescent="0.2">
      <c r="A401" t="s">
        <v>440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0.124</v>
      </c>
      <c r="K401">
        <v>0.24199999999999999</v>
      </c>
      <c r="L401">
        <v>0.24299999999999999</v>
      </c>
      <c r="M401">
        <v>0.245</v>
      </c>
      <c r="N401">
        <v>0.248</v>
      </c>
      <c r="O401">
        <v>0.25</v>
      </c>
      <c r="P401">
        <v>0.255</v>
      </c>
      <c r="Q401">
        <v>0.26600000000000001</v>
      </c>
      <c r="R401">
        <v>0.27</v>
      </c>
      <c r="S401">
        <v>0.27900000000000003</v>
      </c>
      <c r="T401">
        <v>0.28899999999999998</v>
      </c>
      <c r="U401">
        <v>0.28799999999999998</v>
      </c>
      <c r="V401">
        <v>0.14499999999999999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 x14ac:dyDescent="0.2">
      <c r="A402" t="s">
        <v>433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0.503</v>
      </c>
      <c r="K402">
        <v>0.98599999999999999</v>
      </c>
      <c r="L402">
        <v>0.995</v>
      </c>
      <c r="M402">
        <v>1.002</v>
      </c>
      <c r="N402">
        <v>1.008</v>
      </c>
      <c r="O402">
        <v>1.02</v>
      </c>
      <c r="P402">
        <v>1.0469999999999999</v>
      </c>
      <c r="Q402">
        <v>1.101</v>
      </c>
      <c r="R402">
        <v>1.117</v>
      </c>
      <c r="S402">
        <v>1.1459999999999999</v>
      </c>
      <c r="T402">
        <v>1.175</v>
      </c>
      <c r="U402">
        <v>1.1739999999999999</v>
      </c>
      <c r="V402">
        <v>0.58099999999999996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 x14ac:dyDescent="0.2">
      <c r="A403" t="s">
        <v>399</v>
      </c>
    </row>
    <row r="404" spans="1:27" x14ac:dyDescent="0.2">
      <c r="A404" t="s">
        <v>441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0.45400000000000001</v>
      </c>
      <c r="K404">
        <v>0.9</v>
      </c>
      <c r="L404">
        <v>0.90700000000000003</v>
      </c>
      <c r="M404">
        <v>0.92</v>
      </c>
      <c r="N404">
        <v>0.94099999999999995</v>
      </c>
      <c r="O404">
        <v>0.97199999999999998</v>
      </c>
      <c r="P404">
        <v>1.008</v>
      </c>
      <c r="Q404">
        <v>1.042</v>
      </c>
      <c r="R404">
        <v>1.069</v>
      </c>
      <c r="S404">
        <v>1.1120000000000001</v>
      </c>
      <c r="T404">
        <v>1.133</v>
      </c>
      <c r="U404">
        <v>1.137</v>
      </c>
      <c r="V404">
        <v>0.55600000000000005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 x14ac:dyDescent="0.2">
      <c r="A405" t="s">
        <v>433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2.0270000000000001</v>
      </c>
      <c r="K405">
        <v>3.895</v>
      </c>
      <c r="L405">
        <v>3.93</v>
      </c>
      <c r="M405">
        <v>3.972</v>
      </c>
      <c r="N405">
        <v>4.0549999999999997</v>
      </c>
      <c r="O405">
        <v>4.1870000000000003</v>
      </c>
      <c r="P405">
        <v>4.3280000000000003</v>
      </c>
      <c r="Q405">
        <v>4.4740000000000002</v>
      </c>
      <c r="R405">
        <v>4.5759999999999996</v>
      </c>
      <c r="S405">
        <v>4.7089999999999996</v>
      </c>
      <c r="T405">
        <v>4.774</v>
      </c>
      <c r="U405">
        <v>4.79</v>
      </c>
      <c r="V405">
        <v>2.2799999999999998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 x14ac:dyDescent="0.2">
      <c r="A406" t="s">
        <v>399</v>
      </c>
    </row>
    <row r="407" spans="1:27" x14ac:dyDescent="0.2">
      <c r="A407" t="s">
        <v>442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0.55800000000000005</v>
      </c>
      <c r="K407">
        <v>1.1220000000000001</v>
      </c>
      <c r="L407">
        <v>1.1319999999999999</v>
      </c>
      <c r="M407">
        <v>1.1499999999999999</v>
      </c>
      <c r="N407">
        <v>1.169</v>
      </c>
      <c r="O407">
        <v>1.2050000000000001</v>
      </c>
      <c r="P407">
        <v>1.2370000000000001</v>
      </c>
      <c r="Q407">
        <v>1.294</v>
      </c>
      <c r="R407">
        <v>1.3520000000000001</v>
      </c>
      <c r="S407">
        <v>1.399</v>
      </c>
      <c r="T407">
        <v>1.4259999999999999</v>
      </c>
      <c r="U407">
        <v>1.427</v>
      </c>
      <c r="V407">
        <v>0.71099999999999997</v>
      </c>
      <c r="W407">
        <v>0</v>
      </c>
      <c r="X407">
        <v>0</v>
      </c>
      <c r="Y407">
        <v>0</v>
      </c>
      <c r="Z407">
        <v>0</v>
      </c>
      <c r="AA407">
        <v>0</v>
      </c>
    </row>
    <row r="408" spans="1:27" x14ac:dyDescent="0.2">
      <c r="A408" t="s">
        <v>433</v>
      </c>
      <c r="C408">
        <v>0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2.4430000000000001</v>
      </c>
      <c r="K408">
        <v>4.7869999999999999</v>
      </c>
      <c r="L408">
        <v>4.8390000000000004</v>
      </c>
      <c r="M408">
        <v>4.9039999999999999</v>
      </c>
      <c r="N408">
        <v>4.9909999999999997</v>
      </c>
      <c r="O408">
        <v>5.1520000000000001</v>
      </c>
      <c r="P408">
        <v>5.3029999999999999</v>
      </c>
      <c r="Q408">
        <v>5.532</v>
      </c>
      <c r="R408">
        <v>5.7789999999999999</v>
      </c>
      <c r="S408">
        <v>5.9059999999999997</v>
      </c>
      <c r="T408">
        <v>5.9880000000000004</v>
      </c>
      <c r="U408">
        <v>5.9889999999999999</v>
      </c>
      <c r="V408">
        <v>2.931</v>
      </c>
      <c r="W408">
        <v>0</v>
      </c>
      <c r="X408">
        <v>0</v>
      </c>
      <c r="Y408">
        <v>0</v>
      </c>
      <c r="Z408">
        <v>0</v>
      </c>
      <c r="AA408">
        <v>0</v>
      </c>
    </row>
    <row r="409" spans="1:27" x14ac:dyDescent="0.2">
      <c r="A409" t="s">
        <v>399</v>
      </c>
    </row>
    <row r="410" spans="1:27" x14ac:dyDescent="0.2">
      <c r="A410" t="s">
        <v>443</v>
      </c>
      <c r="C410">
        <v>0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0.40400000000000003</v>
      </c>
      <c r="K410">
        <v>0.82899999999999996</v>
      </c>
      <c r="L410">
        <v>0.84299999999999997</v>
      </c>
      <c r="M410">
        <v>0.85699999999999998</v>
      </c>
      <c r="N410">
        <v>0.874</v>
      </c>
      <c r="O410">
        <v>0.86699999999999999</v>
      </c>
      <c r="P410">
        <v>0.84099999999999997</v>
      </c>
      <c r="Q410">
        <v>0.84099999999999997</v>
      </c>
      <c r="R410">
        <v>0.85899999999999999</v>
      </c>
      <c r="S410">
        <v>0.877</v>
      </c>
      <c r="T410">
        <v>0.88800000000000001</v>
      </c>
      <c r="U410">
        <v>0.89900000000000002</v>
      </c>
      <c r="V410">
        <v>0.46899999999999997</v>
      </c>
      <c r="W410">
        <v>0</v>
      </c>
      <c r="X410">
        <v>0</v>
      </c>
      <c r="Y410">
        <v>0</v>
      </c>
      <c r="Z410">
        <v>0</v>
      </c>
      <c r="AA410">
        <v>0</v>
      </c>
    </row>
    <row r="411" spans="1:27" x14ac:dyDescent="0.2">
      <c r="A411" t="s">
        <v>433</v>
      </c>
      <c r="C411">
        <v>0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1.331</v>
      </c>
      <c r="K411">
        <v>2.6150000000000002</v>
      </c>
      <c r="L411">
        <v>2.6560000000000001</v>
      </c>
      <c r="M411">
        <v>2.7269999999999999</v>
      </c>
      <c r="N411">
        <v>2.7970000000000002</v>
      </c>
      <c r="O411">
        <v>2.79</v>
      </c>
      <c r="P411">
        <v>2.7709999999999999</v>
      </c>
      <c r="Q411">
        <v>2.8069999999999999</v>
      </c>
      <c r="R411">
        <v>2.8809999999999998</v>
      </c>
      <c r="S411">
        <v>2.972</v>
      </c>
      <c r="T411">
        <v>3.0329999999999999</v>
      </c>
      <c r="U411">
        <v>3.0920000000000001</v>
      </c>
      <c r="V411">
        <v>1.5449999999999999</v>
      </c>
      <c r="W411">
        <v>0</v>
      </c>
      <c r="X411">
        <v>0</v>
      </c>
      <c r="Y411">
        <v>0</v>
      </c>
      <c r="Z411">
        <v>0</v>
      </c>
      <c r="AA411">
        <v>0</v>
      </c>
    </row>
    <row r="412" spans="1:27" x14ac:dyDescent="0.2">
      <c r="A412" t="s">
        <v>399</v>
      </c>
    </row>
    <row r="413" spans="1:27" x14ac:dyDescent="0.2">
      <c r="A413" t="s">
        <v>444</v>
      </c>
      <c r="C413">
        <v>0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0.18099999999999999</v>
      </c>
      <c r="K413">
        <v>0.33200000000000002</v>
      </c>
      <c r="L413">
        <v>0.29199999999999998</v>
      </c>
      <c r="M413">
        <v>0.28899999999999998</v>
      </c>
      <c r="N413">
        <v>0.29399999999999998</v>
      </c>
      <c r="O413">
        <v>0.32700000000000001</v>
      </c>
      <c r="P413">
        <v>0.373</v>
      </c>
      <c r="Q413">
        <v>0.376</v>
      </c>
      <c r="R413">
        <v>0.36499999999999999</v>
      </c>
      <c r="S413">
        <v>0.38100000000000001</v>
      </c>
      <c r="T413">
        <v>0.39300000000000002</v>
      </c>
      <c r="U413">
        <v>0.38400000000000001</v>
      </c>
      <c r="V413">
        <v>0.185</v>
      </c>
      <c r="W413">
        <v>0</v>
      </c>
      <c r="X413">
        <v>0</v>
      </c>
      <c r="Y413">
        <v>0</v>
      </c>
      <c r="Z413">
        <v>0</v>
      </c>
      <c r="AA413">
        <v>0</v>
      </c>
    </row>
    <row r="414" spans="1:27" x14ac:dyDescent="0.2">
      <c r="A414" t="s">
        <v>433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0.378</v>
      </c>
      <c r="K414">
        <v>0.67500000000000004</v>
      </c>
      <c r="L414">
        <v>0.61499999999999999</v>
      </c>
      <c r="M414">
        <v>0.61299999999999999</v>
      </c>
      <c r="N414">
        <v>0.62</v>
      </c>
      <c r="O414">
        <v>0.72399999999999998</v>
      </c>
      <c r="P414">
        <v>0.82799999999999996</v>
      </c>
      <c r="Q414">
        <v>0.82799999999999996</v>
      </c>
      <c r="R414">
        <v>0.83199999999999996</v>
      </c>
      <c r="S414">
        <v>0.88</v>
      </c>
      <c r="T414">
        <v>0.92400000000000004</v>
      </c>
      <c r="U414">
        <v>0.90400000000000003</v>
      </c>
      <c r="V414">
        <v>0.42199999999999999</v>
      </c>
      <c r="W414">
        <v>0</v>
      </c>
      <c r="X414">
        <v>0</v>
      </c>
      <c r="Y414">
        <v>0</v>
      </c>
      <c r="Z414">
        <v>0</v>
      </c>
      <c r="AA414">
        <v>0</v>
      </c>
    </row>
    <row r="415" spans="1:27" x14ac:dyDescent="0.2">
      <c r="A415" t="s">
        <v>399</v>
      </c>
    </row>
    <row r="416" spans="1:27" x14ac:dyDescent="0.2">
      <c r="A416" t="s">
        <v>445</v>
      </c>
      <c r="C416">
        <v>0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3.5999999999999997E-2</v>
      </c>
      <c r="K416">
        <v>0.107</v>
      </c>
      <c r="L416">
        <v>0.13600000000000001</v>
      </c>
      <c r="M416">
        <v>0.13600000000000001</v>
      </c>
      <c r="N416">
        <v>0.13400000000000001</v>
      </c>
      <c r="O416">
        <v>0.13200000000000001</v>
      </c>
      <c r="P416">
        <v>0.13600000000000001</v>
      </c>
      <c r="Q416">
        <v>0.14699999999999999</v>
      </c>
      <c r="R416">
        <v>0.155</v>
      </c>
      <c r="S416">
        <v>0.16</v>
      </c>
      <c r="T416">
        <v>0.16400000000000001</v>
      </c>
      <c r="U416">
        <v>0.16900000000000001</v>
      </c>
      <c r="V416">
        <v>8.6999999999999994E-2</v>
      </c>
      <c r="W416">
        <v>0</v>
      </c>
      <c r="X416">
        <v>0</v>
      </c>
      <c r="Y416">
        <v>0</v>
      </c>
      <c r="Z416">
        <v>0</v>
      </c>
      <c r="AA416">
        <v>0</v>
      </c>
    </row>
    <row r="417" spans="1:27" x14ac:dyDescent="0.2">
      <c r="A417" t="s">
        <v>433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7.4999999999999997E-2</v>
      </c>
      <c r="K417">
        <v>0.21199999999999999</v>
      </c>
      <c r="L417">
        <v>0.27100000000000002</v>
      </c>
      <c r="M417">
        <v>0.27200000000000002</v>
      </c>
      <c r="N417">
        <v>0.26600000000000001</v>
      </c>
      <c r="O417">
        <v>0.27300000000000002</v>
      </c>
      <c r="P417">
        <v>0.28100000000000003</v>
      </c>
      <c r="Q417">
        <v>0.29599999999999999</v>
      </c>
      <c r="R417">
        <v>0.307</v>
      </c>
      <c r="S417">
        <v>0.318</v>
      </c>
      <c r="T417">
        <v>0.32200000000000001</v>
      </c>
      <c r="U417">
        <v>0.32100000000000001</v>
      </c>
      <c r="V417">
        <v>0.16200000000000001</v>
      </c>
      <c r="W417">
        <v>0</v>
      </c>
      <c r="X417">
        <v>0</v>
      </c>
      <c r="Y417">
        <v>0</v>
      </c>
      <c r="Z417">
        <v>0</v>
      </c>
      <c r="AA417">
        <v>0</v>
      </c>
    </row>
    <row r="418" spans="1:27" x14ac:dyDescent="0.2">
      <c r="A418" t="s">
        <v>399</v>
      </c>
    </row>
    <row r="419" spans="1:27" x14ac:dyDescent="0.2">
      <c r="A419" t="s">
        <v>446</v>
      </c>
      <c r="C419">
        <v>0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1.9E-2</v>
      </c>
      <c r="K419">
        <v>3.7999999999999999E-2</v>
      </c>
      <c r="L419">
        <v>3.7999999999999999E-2</v>
      </c>
      <c r="M419">
        <v>3.1E-2</v>
      </c>
      <c r="N419">
        <v>3.2000000000000001E-2</v>
      </c>
      <c r="O419">
        <v>0.03</v>
      </c>
      <c r="P419">
        <v>2.7E-2</v>
      </c>
      <c r="Q419">
        <v>2.5999999999999999E-2</v>
      </c>
      <c r="R419">
        <v>2.1999999999999999E-2</v>
      </c>
      <c r="S419">
        <v>2.4E-2</v>
      </c>
      <c r="T419">
        <v>0.03</v>
      </c>
      <c r="U419">
        <v>2.9000000000000001E-2</v>
      </c>
      <c r="V419">
        <v>1.4999999999999999E-2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 x14ac:dyDescent="0.2">
      <c r="A420" t="s">
        <v>433</v>
      </c>
      <c r="C420">
        <v>0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4.1000000000000002E-2</v>
      </c>
      <c r="K420">
        <v>8.1000000000000003E-2</v>
      </c>
      <c r="L420">
        <v>7.8E-2</v>
      </c>
      <c r="M420">
        <v>6.3E-2</v>
      </c>
      <c r="N420">
        <v>6.5000000000000002E-2</v>
      </c>
      <c r="O420">
        <v>6.8000000000000005E-2</v>
      </c>
      <c r="P420">
        <v>6.7000000000000004E-2</v>
      </c>
      <c r="Q420">
        <v>6.9000000000000006E-2</v>
      </c>
      <c r="R420">
        <v>6.3E-2</v>
      </c>
      <c r="S420">
        <v>6.6000000000000003E-2</v>
      </c>
      <c r="T420">
        <v>7.4999999999999997E-2</v>
      </c>
      <c r="U420">
        <v>7.2999999999999995E-2</v>
      </c>
      <c r="V420">
        <v>3.5999999999999997E-2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 x14ac:dyDescent="0.2">
      <c r="A421" t="s">
        <v>399</v>
      </c>
    </row>
    <row r="423" spans="1:27" x14ac:dyDescent="0.2">
      <c r="A423" t="s">
        <v>15</v>
      </c>
    </row>
    <row r="424" spans="1:27" x14ac:dyDescent="0.2">
      <c r="A424" t="s">
        <v>433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4.2469999999999999</v>
      </c>
      <c r="K424">
        <v>8.5340000000000007</v>
      </c>
      <c r="L424">
        <v>8.5660000000000007</v>
      </c>
      <c r="M424">
        <v>8.6120000000000001</v>
      </c>
      <c r="N424">
        <v>8.7149999999999999</v>
      </c>
      <c r="O424">
        <v>8.891</v>
      </c>
      <c r="P424">
        <v>9.0500000000000007</v>
      </c>
      <c r="Q424">
        <v>9.2620000000000005</v>
      </c>
      <c r="R424">
        <v>9.4779999999999998</v>
      </c>
      <c r="S424">
        <v>9.7289999999999992</v>
      </c>
      <c r="T424">
        <v>9.9239999999999995</v>
      </c>
      <c r="U424">
        <v>9.9079999999999995</v>
      </c>
      <c r="V424">
        <v>4.9749999999999996</v>
      </c>
      <c r="W424">
        <v>0</v>
      </c>
      <c r="X424">
        <v>0</v>
      </c>
      <c r="Y424">
        <v>0</v>
      </c>
      <c r="Z424">
        <v>0</v>
      </c>
      <c r="AA424">
        <v>0</v>
      </c>
    </row>
    <row r="425" spans="1:27" x14ac:dyDescent="0.2">
      <c r="A425" t="s">
        <v>399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15.848000000000001</v>
      </c>
      <c r="K425">
        <v>31.254999999999999</v>
      </c>
      <c r="L425">
        <v>31.439</v>
      </c>
      <c r="M425">
        <v>31.689</v>
      </c>
      <c r="N425">
        <v>32.127000000000002</v>
      </c>
      <c r="O425">
        <v>32.866</v>
      </c>
      <c r="P425">
        <v>33.451000000000001</v>
      </c>
      <c r="Q425">
        <v>34.335999999999999</v>
      </c>
      <c r="R425">
        <v>35.177</v>
      </c>
      <c r="S425">
        <v>35.920999999999999</v>
      </c>
      <c r="T425">
        <v>36.552999999999997</v>
      </c>
      <c r="U425">
        <v>36.503</v>
      </c>
      <c r="V425">
        <v>18.010000000000002</v>
      </c>
      <c r="W425">
        <v>0</v>
      </c>
      <c r="X425">
        <v>0</v>
      </c>
      <c r="Y425">
        <v>0</v>
      </c>
      <c r="Z425">
        <v>0</v>
      </c>
      <c r="AA425">
        <v>0</v>
      </c>
    </row>
    <row r="427" spans="1:27" x14ac:dyDescent="0.2">
      <c r="A427" t="s">
        <v>447</v>
      </c>
      <c r="B427">
        <v>2011</v>
      </c>
      <c r="C427">
        <v>2012</v>
      </c>
      <c r="D427">
        <v>2013</v>
      </c>
      <c r="E427">
        <v>2014</v>
      </c>
      <c r="F427">
        <v>2015</v>
      </c>
      <c r="G427">
        <v>2016</v>
      </c>
      <c r="H427">
        <v>2017</v>
      </c>
      <c r="I427">
        <v>2018</v>
      </c>
      <c r="J427">
        <v>2019</v>
      </c>
      <c r="K427">
        <v>2020</v>
      </c>
      <c r="L427">
        <v>2021</v>
      </c>
      <c r="M427">
        <v>2022</v>
      </c>
      <c r="N427">
        <v>2023</v>
      </c>
      <c r="O427">
        <v>2024</v>
      </c>
      <c r="P427">
        <v>2025</v>
      </c>
      <c r="Q427">
        <v>2026</v>
      </c>
      <c r="R427">
        <v>2027</v>
      </c>
      <c r="S427">
        <v>2028</v>
      </c>
      <c r="T427">
        <v>2029</v>
      </c>
      <c r="U427">
        <v>2030</v>
      </c>
      <c r="V427">
        <v>2031</v>
      </c>
      <c r="W427">
        <v>2032</v>
      </c>
      <c r="X427">
        <v>2033</v>
      </c>
      <c r="Y427">
        <v>2034</v>
      </c>
      <c r="Z427">
        <v>2035</v>
      </c>
      <c r="AA427">
        <v>2036</v>
      </c>
    </row>
    <row r="428" spans="1:27" x14ac:dyDescent="0.2">
      <c r="A428" t="s">
        <v>433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8.4529999999999994</v>
      </c>
      <c r="K428">
        <v>8.5289999999999999</v>
      </c>
      <c r="L428">
        <v>8.5370000000000008</v>
      </c>
      <c r="M428">
        <v>8.6289999999999996</v>
      </c>
      <c r="N428">
        <v>8.7479999999999993</v>
      </c>
      <c r="O428">
        <v>9.0269999999999992</v>
      </c>
      <c r="P428">
        <v>9.0440000000000005</v>
      </c>
      <c r="Q428">
        <v>9.42</v>
      </c>
      <c r="R428">
        <v>9.5020000000000007</v>
      </c>
      <c r="S428">
        <v>10.005000000000001</v>
      </c>
      <c r="T428">
        <v>9.9979999999999993</v>
      </c>
      <c r="U428">
        <v>9.9610000000000003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</row>
    <row r="429" spans="1:27" x14ac:dyDescent="0.2">
      <c r="A429" t="s">
        <v>399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31.116</v>
      </c>
      <c r="K429">
        <v>31.431000000000001</v>
      </c>
      <c r="L429">
        <v>31.486999999999998</v>
      </c>
      <c r="M429">
        <v>31.879000000000001</v>
      </c>
      <c r="N429">
        <v>32.378</v>
      </c>
      <c r="O429">
        <v>33.414999999999999</v>
      </c>
      <c r="P429">
        <v>33.529000000000003</v>
      </c>
      <c r="Q429">
        <v>35.049999999999997</v>
      </c>
      <c r="R429">
        <v>35.332999999999998</v>
      </c>
      <c r="S429">
        <v>36.533000000000001</v>
      </c>
      <c r="T429">
        <v>36.566000000000003</v>
      </c>
      <c r="U429">
        <v>36.459000000000003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</row>
    <row r="433" spans="1:27" x14ac:dyDescent="0.2">
      <c r="A433" t="s">
        <v>36</v>
      </c>
      <c r="B433" t="s">
        <v>37</v>
      </c>
      <c r="C433" t="s">
        <v>38</v>
      </c>
      <c r="D433" t="s">
        <v>39</v>
      </c>
      <c r="E433" t="s">
        <v>40</v>
      </c>
    </row>
    <row r="436" spans="1:27" x14ac:dyDescent="0.2">
      <c r="A436" t="s">
        <v>44</v>
      </c>
    </row>
    <row r="437" spans="1:27" x14ac:dyDescent="0.2">
      <c r="A437" t="s">
        <v>448</v>
      </c>
      <c r="B437" t="s">
        <v>449</v>
      </c>
      <c r="C437" t="s">
        <v>450</v>
      </c>
      <c r="D437" t="s">
        <v>451</v>
      </c>
    </row>
    <row r="440" spans="1:27" x14ac:dyDescent="0.2">
      <c r="A440" t="s">
        <v>8</v>
      </c>
    </row>
    <row r="441" spans="1:27" x14ac:dyDescent="0.2">
      <c r="A441" t="s">
        <v>452</v>
      </c>
      <c r="B441">
        <v>2011</v>
      </c>
      <c r="C441">
        <v>2012</v>
      </c>
      <c r="D441">
        <v>2013</v>
      </c>
      <c r="E441">
        <v>2014</v>
      </c>
      <c r="F441">
        <v>2015</v>
      </c>
      <c r="G441">
        <v>2016</v>
      </c>
      <c r="H441">
        <v>2017</v>
      </c>
      <c r="I441">
        <v>2018</v>
      </c>
      <c r="J441">
        <v>2019</v>
      </c>
      <c r="K441">
        <v>2020</v>
      </c>
      <c r="L441">
        <v>2021</v>
      </c>
      <c r="M441">
        <v>2022</v>
      </c>
      <c r="N441">
        <v>2023</v>
      </c>
      <c r="O441">
        <v>2024</v>
      </c>
      <c r="P441">
        <v>2025</v>
      </c>
      <c r="Q441">
        <v>2026</v>
      </c>
      <c r="R441">
        <v>2027</v>
      </c>
      <c r="S441">
        <v>2028</v>
      </c>
      <c r="T441">
        <v>2029</v>
      </c>
      <c r="U441">
        <v>2030</v>
      </c>
      <c r="V441">
        <v>2031</v>
      </c>
      <c r="W441">
        <v>2032</v>
      </c>
      <c r="X441">
        <v>2033</v>
      </c>
      <c r="Y441">
        <v>2034</v>
      </c>
      <c r="Z441">
        <v>2035</v>
      </c>
      <c r="AA441">
        <v>2036</v>
      </c>
    </row>
    <row r="442" spans="1:27" x14ac:dyDescent="0.2">
      <c r="A442" t="s">
        <v>453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4.1740000000000004</v>
      </c>
      <c r="K442">
        <v>4.202</v>
      </c>
      <c r="L442">
        <v>4.2350000000000003</v>
      </c>
      <c r="M442">
        <v>4.2640000000000002</v>
      </c>
      <c r="N442">
        <v>4.2480000000000002</v>
      </c>
      <c r="O442">
        <v>4.2530000000000001</v>
      </c>
      <c r="P442">
        <v>4.1790000000000003</v>
      </c>
      <c r="Q442">
        <v>4.149</v>
      </c>
      <c r="R442">
        <v>4.1619999999999999</v>
      </c>
      <c r="S442">
        <v>4.2229999999999999</v>
      </c>
      <c r="T442">
        <v>4.2119999999999997</v>
      </c>
      <c r="U442">
        <v>4.3440000000000003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</row>
    <row r="443" spans="1:27" x14ac:dyDescent="0.2">
      <c r="A443" t="s">
        <v>454</v>
      </c>
      <c r="B443">
        <v>0</v>
      </c>
      <c r="C443">
        <v>0</v>
      </c>
      <c r="D443">
        <v>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19.53</v>
      </c>
      <c r="K443">
        <v>19.309000000000001</v>
      </c>
      <c r="L443">
        <v>19.466000000000001</v>
      </c>
      <c r="M443">
        <v>19.427</v>
      </c>
      <c r="N443">
        <v>20.472000000000001</v>
      </c>
      <c r="O443">
        <v>20.347999999999999</v>
      </c>
      <c r="P443">
        <v>20.623000000000001</v>
      </c>
      <c r="Q443">
        <v>21.632000000000001</v>
      </c>
      <c r="R443">
        <v>21.861000000000001</v>
      </c>
      <c r="S443">
        <v>22.146999999999998</v>
      </c>
      <c r="T443">
        <v>22.341999999999999</v>
      </c>
      <c r="U443">
        <v>23.521999999999998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</row>
    <row r="444" spans="1:27" x14ac:dyDescent="0.2">
      <c r="A444" t="s">
        <v>455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2.6960000000000002</v>
      </c>
      <c r="K444">
        <v>2.6549999999999998</v>
      </c>
      <c r="L444">
        <v>2.6419999999999999</v>
      </c>
      <c r="M444">
        <v>2.62</v>
      </c>
      <c r="N444">
        <v>2.633</v>
      </c>
      <c r="O444">
        <v>2.6480000000000001</v>
      </c>
      <c r="P444">
        <v>2.504</v>
      </c>
      <c r="Q444">
        <v>2.5430000000000001</v>
      </c>
      <c r="R444">
        <v>2.5630000000000002</v>
      </c>
      <c r="S444">
        <v>2.5779999999999998</v>
      </c>
      <c r="T444">
        <v>2.5720000000000001</v>
      </c>
      <c r="U444">
        <v>2.681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</row>
    <row r="445" spans="1:27" x14ac:dyDescent="0.2">
      <c r="A445" t="s">
        <v>456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14.452999999999999</v>
      </c>
      <c r="K445">
        <v>14.68</v>
      </c>
      <c r="L445">
        <v>14.81</v>
      </c>
      <c r="M445">
        <v>14.888</v>
      </c>
      <c r="N445">
        <v>15.673</v>
      </c>
      <c r="O445">
        <v>16.010999999999999</v>
      </c>
      <c r="P445">
        <v>16.09</v>
      </c>
      <c r="Q445">
        <v>17.149000000000001</v>
      </c>
      <c r="R445">
        <v>17.565000000000001</v>
      </c>
      <c r="S445">
        <v>17.931000000000001</v>
      </c>
      <c r="T445">
        <v>18.13</v>
      </c>
      <c r="U445">
        <v>19.172000000000001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</row>
    <row r="449" spans="1:27" x14ac:dyDescent="0.2">
      <c r="A449" t="s">
        <v>227</v>
      </c>
    </row>
    <row r="450" spans="1:27" x14ac:dyDescent="0.2">
      <c r="A450" t="s">
        <v>452</v>
      </c>
      <c r="B450">
        <v>2011</v>
      </c>
      <c r="C450">
        <v>2012</v>
      </c>
      <c r="D450">
        <v>2013</v>
      </c>
      <c r="E450">
        <v>2014</v>
      </c>
      <c r="F450">
        <v>2015</v>
      </c>
      <c r="G450">
        <v>2016</v>
      </c>
      <c r="H450">
        <v>2017</v>
      </c>
      <c r="I450">
        <v>2018</v>
      </c>
      <c r="J450">
        <v>2019</v>
      </c>
      <c r="K450">
        <v>2020</v>
      </c>
      <c r="L450">
        <v>2021</v>
      </c>
      <c r="M450">
        <v>2022</v>
      </c>
      <c r="N450">
        <v>2023</v>
      </c>
      <c r="O450">
        <v>2024</v>
      </c>
      <c r="P450">
        <v>2025</v>
      </c>
      <c r="Q450">
        <v>2026</v>
      </c>
      <c r="R450">
        <v>2027</v>
      </c>
      <c r="S450">
        <v>2028</v>
      </c>
      <c r="T450">
        <v>2029</v>
      </c>
      <c r="U450">
        <v>2030</v>
      </c>
      <c r="V450">
        <v>2031</v>
      </c>
      <c r="W450">
        <v>2032</v>
      </c>
      <c r="X450">
        <v>2033</v>
      </c>
      <c r="Y450">
        <v>2034</v>
      </c>
      <c r="Z450">
        <v>2035</v>
      </c>
      <c r="AA450">
        <v>2036</v>
      </c>
    </row>
    <row r="451" spans="1:27" x14ac:dyDescent="0.2">
      <c r="A451" t="s">
        <v>453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4.1740000000000004</v>
      </c>
      <c r="K451">
        <v>4.202</v>
      </c>
      <c r="L451">
        <v>4.2350000000000003</v>
      </c>
      <c r="M451">
        <v>4.2640000000000002</v>
      </c>
      <c r="N451">
        <v>4.2480000000000002</v>
      </c>
      <c r="O451">
        <v>4.2530000000000001</v>
      </c>
      <c r="P451">
        <v>4.1790000000000003</v>
      </c>
      <c r="Q451">
        <v>4.149</v>
      </c>
      <c r="R451">
        <v>4.1619999999999999</v>
      </c>
      <c r="S451">
        <v>4.2229999999999999</v>
      </c>
      <c r="T451">
        <v>4.2119999999999997</v>
      </c>
      <c r="U451">
        <v>4.3440000000000003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 x14ac:dyDescent="0.2">
      <c r="A452" t="s">
        <v>454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19.53</v>
      </c>
      <c r="K452">
        <v>19.309000000000001</v>
      </c>
      <c r="L452">
        <v>19.466000000000001</v>
      </c>
      <c r="M452">
        <v>19.427</v>
      </c>
      <c r="N452">
        <v>20.472000000000001</v>
      </c>
      <c r="O452">
        <v>20.347999999999999</v>
      </c>
      <c r="P452">
        <v>20.623000000000001</v>
      </c>
      <c r="Q452">
        <v>21.632000000000001</v>
      </c>
      <c r="R452">
        <v>21.861000000000001</v>
      </c>
      <c r="S452">
        <v>22.146999999999998</v>
      </c>
      <c r="T452">
        <v>22.341999999999999</v>
      </c>
      <c r="U452">
        <v>23.521999999999998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 x14ac:dyDescent="0.2">
      <c r="A453" t="s">
        <v>455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2.6960000000000002</v>
      </c>
      <c r="K453">
        <v>2.6549999999999998</v>
      </c>
      <c r="L453">
        <v>2.6419999999999999</v>
      </c>
      <c r="M453">
        <v>2.62</v>
      </c>
      <c r="N453">
        <v>2.633</v>
      </c>
      <c r="O453">
        <v>2.6480000000000001</v>
      </c>
      <c r="P453">
        <v>2.504</v>
      </c>
      <c r="Q453">
        <v>2.5430000000000001</v>
      </c>
      <c r="R453">
        <v>2.5630000000000002</v>
      </c>
      <c r="S453">
        <v>2.5779999999999998</v>
      </c>
      <c r="T453">
        <v>2.5720000000000001</v>
      </c>
      <c r="U453">
        <v>2.681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 x14ac:dyDescent="0.2">
      <c r="A454" t="s">
        <v>456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14.452999999999999</v>
      </c>
      <c r="K454">
        <v>14.68</v>
      </c>
      <c r="L454">
        <v>14.81</v>
      </c>
      <c r="M454">
        <v>14.888</v>
      </c>
      <c r="N454">
        <v>15.673</v>
      </c>
      <c r="O454">
        <v>16.010999999999999</v>
      </c>
      <c r="P454">
        <v>16.09</v>
      </c>
      <c r="Q454">
        <v>17.149000000000001</v>
      </c>
      <c r="R454">
        <v>17.565000000000001</v>
      </c>
      <c r="S454">
        <v>17.931000000000001</v>
      </c>
      <c r="T454">
        <v>18.13</v>
      </c>
      <c r="U454">
        <v>19.172000000000001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7" spans="1:27" x14ac:dyDescent="0.2">
      <c r="A457" t="s">
        <v>44</v>
      </c>
    </row>
    <row r="458" spans="1:27" x14ac:dyDescent="0.2">
      <c r="A458" t="s">
        <v>3</v>
      </c>
    </row>
    <row r="460" spans="1:27" x14ac:dyDescent="0.2">
      <c r="A460" t="s">
        <v>457</v>
      </c>
    </row>
    <row r="463" spans="1:27" x14ac:dyDescent="0.2">
      <c r="A463" t="s">
        <v>8</v>
      </c>
    </row>
    <row r="464" spans="1:27" x14ac:dyDescent="0.2">
      <c r="A464" t="s">
        <v>9</v>
      </c>
      <c r="D464">
        <v>2011</v>
      </c>
      <c r="E464">
        <v>2012</v>
      </c>
      <c r="F464">
        <v>2013</v>
      </c>
      <c r="G464">
        <v>2014</v>
      </c>
      <c r="H464">
        <v>2015</v>
      </c>
      <c r="I464">
        <v>2016</v>
      </c>
      <c r="J464">
        <v>2017</v>
      </c>
      <c r="K464">
        <v>2018</v>
      </c>
      <c r="L464">
        <v>2019</v>
      </c>
      <c r="M464">
        <v>2020</v>
      </c>
      <c r="N464">
        <v>2021</v>
      </c>
      <c r="O464">
        <v>2022</v>
      </c>
      <c r="P464">
        <v>2023</v>
      </c>
      <c r="Q464">
        <v>2024</v>
      </c>
      <c r="R464">
        <v>2025</v>
      </c>
      <c r="S464">
        <v>2026</v>
      </c>
      <c r="T464">
        <v>2027</v>
      </c>
      <c r="U464">
        <v>2028</v>
      </c>
      <c r="V464">
        <v>2029</v>
      </c>
      <c r="W464">
        <v>2030</v>
      </c>
      <c r="X464">
        <v>2031</v>
      </c>
      <c r="Y464">
        <v>2032</v>
      </c>
      <c r="Z464">
        <v>2033</v>
      </c>
      <c r="AA464" t="s">
        <v>65</v>
      </c>
    </row>
    <row r="465" spans="1:27" x14ac:dyDescent="0.2">
      <c r="A465" t="s">
        <v>458</v>
      </c>
      <c r="C465">
        <v>0</v>
      </c>
      <c r="D465" t="s">
        <v>67</v>
      </c>
      <c r="E465" t="s">
        <v>67</v>
      </c>
      <c r="F465" t="s">
        <v>67</v>
      </c>
      <c r="G465" t="s">
        <v>67</v>
      </c>
      <c r="H465" t="s">
        <v>67</v>
      </c>
      <c r="I465" t="s">
        <v>67</v>
      </c>
      <c r="J465" t="s">
        <v>67</v>
      </c>
      <c r="K465" t="s">
        <v>459</v>
      </c>
      <c r="L465" t="s">
        <v>460</v>
      </c>
      <c r="M465" t="s">
        <v>461</v>
      </c>
      <c r="N465" t="s">
        <v>462</v>
      </c>
      <c r="O465" t="s">
        <v>463</v>
      </c>
      <c r="P465" t="s">
        <v>464</v>
      </c>
      <c r="Q465" t="s">
        <v>465</v>
      </c>
      <c r="R465" t="s">
        <v>466</v>
      </c>
      <c r="S465" t="s">
        <v>467</v>
      </c>
      <c r="T465" t="s">
        <v>468</v>
      </c>
      <c r="U465" t="s">
        <v>469</v>
      </c>
      <c r="V465" t="s">
        <v>470</v>
      </c>
      <c r="W465" t="s">
        <v>471</v>
      </c>
      <c r="X465" t="s">
        <v>67</v>
      </c>
      <c r="Y465" t="s">
        <v>67</v>
      </c>
      <c r="Z465" t="s">
        <v>67</v>
      </c>
      <c r="AA465" t="s">
        <v>77</v>
      </c>
    </row>
    <row r="466" spans="1:27" x14ac:dyDescent="0.2">
      <c r="A466" t="s">
        <v>472</v>
      </c>
      <c r="C466">
        <v>0</v>
      </c>
      <c r="D466" t="s">
        <v>67</v>
      </c>
      <c r="E466" t="s">
        <v>67</v>
      </c>
      <c r="F466" t="s">
        <v>67</v>
      </c>
      <c r="G466" t="s">
        <v>67</v>
      </c>
      <c r="H466" t="s">
        <v>67</v>
      </c>
      <c r="I466" t="s">
        <v>67</v>
      </c>
      <c r="J466" t="s">
        <v>67</v>
      </c>
      <c r="K466" t="s">
        <v>473</v>
      </c>
      <c r="L466" t="s">
        <v>474</v>
      </c>
      <c r="M466" t="s">
        <v>475</v>
      </c>
      <c r="N466" t="s">
        <v>476</v>
      </c>
      <c r="O466" t="s">
        <v>477</v>
      </c>
      <c r="P466" t="s">
        <v>478</v>
      </c>
      <c r="Q466" t="s">
        <v>479</v>
      </c>
      <c r="R466" t="s">
        <v>480</v>
      </c>
      <c r="S466" t="s">
        <v>481</v>
      </c>
      <c r="T466" t="s">
        <v>482</v>
      </c>
      <c r="U466" t="s">
        <v>483</v>
      </c>
      <c r="V466" t="s">
        <v>484</v>
      </c>
      <c r="W466" t="s">
        <v>485</v>
      </c>
      <c r="X466" t="s">
        <v>67</v>
      </c>
      <c r="Y466" t="s">
        <v>67</v>
      </c>
      <c r="Z466" t="s">
        <v>67</v>
      </c>
      <c r="AA466" t="s">
        <v>77</v>
      </c>
    </row>
    <row r="467" spans="1:27" x14ac:dyDescent="0.2">
      <c r="A467" t="s">
        <v>486</v>
      </c>
      <c r="C467">
        <v>0</v>
      </c>
      <c r="D467" t="s">
        <v>67</v>
      </c>
      <c r="E467" t="s">
        <v>67</v>
      </c>
      <c r="F467" t="s">
        <v>67</v>
      </c>
      <c r="G467" t="s">
        <v>67</v>
      </c>
      <c r="H467" t="s">
        <v>67</v>
      </c>
      <c r="I467" t="s">
        <v>67</v>
      </c>
      <c r="J467" t="s">
        <v>67</v>
      </c>
      <c r="K467" t="s">
        <v>487</v>
      </c>
      <c r="L467" t="s">
        <v>488</v>
      </c>
      <c r="M467" t="s">
        <v>489</v>
      </c>
      <c r="N467" t="s">
        <v>490</v>
      </c>
      <c r="O467" t="s">
        <v>491</v>
      </c>
      <c r="P467" t="s">
        <v>492</v>
      </c>
      <c r="Q467" t="s">
        <v>493</v>
      </c>
      <c r="R467" t="s">
        <v>494</v>
      </c>
      <c r="S467" t="s">
        <v>495</v>
      </c>
      <c r="T467" t="s">
        <v>496</v>
      </c>
      <c r="U467" t="s">
        <v>497</v>
      </c>
      <c r="V467" t="s">
        <v>498</v>
      </c>
      <c r="W467" t="s">
        <v>499</v>
      </c>
      <c r="X467" t="s">
        <v>67</v>
      </c>
      <c r="Y467" t="s">
        <v>67</v>
      </c>
      <c r="Z467" t="s">
        <v>67</v>
      </c>
      <c r="AA467" t="s">
        <v>77</v>
      </c>
    </row>
    <row r="468" spans="1:27" x14ac:dyDescent="0.2">
      <c r="A468" t="s">
        <v>500</v>
      </c>
      <c r="C468">
        <v>0</v>
      </c>
      <c r="D468" t="s">
        <v>67</v>
      </c>
      <c r="E468" t="s">
        <v>67</v>
      </c>
      <c r="F468" t="s">
        <v>67</v>
      </c>
      <c r="G468" t="s">
        <v>67</v>
      </c>
      <c r="H468" t="s">
        <v>67</v>
      </c>
      <c r="I468" t="s">
        <v>67</v>
      </c>
      <c r="J468" t="s">
        <v>67</v>
      </c>
      <c r="K468" t="s">
        <v>501</v>
      </c>
      <c r="L468" t="s">
        <v>502</v>
      </c>
      <c r="M468" t="s">
        <v>503</v>
      </c>
      <c r="N468" t="s">
        <v>504</v>
      </c>
      <c r="O468" t="s">
        <v>505</v>
      </c>
      <c r="P468" t="s">
        <v>506</v>
      </c>
      <c r="Q468" t="s">
        <v>507</v>
      </c>
      <c r="R468" t="s">
        <v>508</v>
      </c>
      <c r="S468" t="s">
        <v>509</v>
      </c>
      <c r="T468" t="s">
        <v>510</v>
      </c>
      <c r="U468" t="s">
        <v>511</v>
      </c>
      <c r="V468" t="s">
        <v>512</v>
      </c>
      <c r="W468" t="s">
        <v>116</v>
      </c>
      <c r="X468" t="s">
        <v>67</v>
      </c>
      <c r="Y468" t="s">
        <v>67</v>
      </c>
      <c r="Z468" t="s">
        <v>67</v>
      </c>
      <c r="AA468" t="s">
        <v>77</v>
      </c>
    </row>
    <row r="469" spans="1:27" x14ac:dyDescent="0.2">
      <c r="A469" t="s">
        <v>513</v>
      </c>
      <c r="B469" t="s">
        <v>514</v>
      </c>
      <c r="C469">
        <v>0</v>
      </c>
      <c r="D469" t="s">
        <v>67</v>
      </c>
      <c r="E469" t="s">
        <v>67</v>
      </c>
      <c r="F469" t="s">
        <v>67</v>
      </c>
      <c r="G469" t="s">
        <v>67</v>
      </c>
      <c r="H469" t="s">
        <v>67</v>
      </c>
      <c r="I469" t="s">
        <v>67</v>
      </c>
      <c r="J469" t="s">
        <v>67</v>
      </c>
      <c r="K469" t="s">
        <v>515</v>
      </c>
      <c r="L469" t="s">
        <v>516</v>
      </c>
      <c r="M469" t="s">
        <v>517</v>
      </c>
      <c r="N469" t="s">
        <v>518</v>
      </c>
      <c r="O469" t="s">
        <v>519</v>
      </c>
      <c r="P469" t="s">
        <v>520</v>
      </c>
      <c r="Q469" t="s">
        <v>521</v>
      </c>
      <c r="R469" t="s">
        <v>522</v>
      </c>
      <c r="S469" t="s">
        <v>523</v>
      </c>
      <c r="T469" t="s">
        <v>524</v>
      </c>
      <c r="U469" t="s">
        <v>525</v>
      </c>
      <c r="V469" t="s">
        <v>526</v>
      </c>
      <c r="W469" t="s">
        <v>527</v>
      </c>
      <c r="X469" t="s">
        <v>67</v>
      </c>
      <c r="Y469" t="s">
        <v>67</v>
      </c>
      <c r="Z469" t="s">
        <v>67</v>
      </c>
      <c r="AA469" t="s">
        <v>77</v>
      </c>
    </row>
    <row r="470" spans="1:27" x14ac:dyDescent="0.2">
      <c r="A470" t="s">
        <v>528</v>
      </c>
      <c r="C470">
        <v>0</v>
      </c>
      <c r="D470" t="s">
        <v>67</v>
      </c>
      <c r="E470" t="s">
        <v>67</v>
      </c>
      <c r="F470" t="s">
        <v>67</v>
      </c>
      <c r="G470" t="s">
        <v>67</v>
      </c>
      <c r="H470" t="s">
        <v>67</v>
      </c>
      <c r="I470" t="s">
        <v>67</v>
      </c>
      <c r="J470" t="s">
        <v>67</v>
      </c>
      <c r="K470" t="s">
        <v>529</v>
      </c>
      <c r="L470" t="s">
        <v>530</v>
      </c>
      <c r="M470" t="s">
        <v>531</v>
      </c>
      <c r="N470" t="s">
        <v>532</v>
      </c>
      <c r="O470" t="s">
        <v>533</v>
      </c>
      <c r="P470" t="s">
        <v>534</v>
      </c>
      <c r="Q470" t="s">
        <v>535</v>
      </c>
      <c r="R470" t="s">
        <v>536</v>
      </c>
      <c r="S470" t="s">
        <v>537</v>
      </c>
      <c r="T470" t="s">
        <v>538</v>
      </c>
      <c r="U470" t="s">
        <v>539</v>
      </c>
      <c r="V470" t="s">
        <v>540</v>
      </c>
      <c r="W470" t="s">
        <v>541</v>
      </c>
      <c r="X470" t="s">
        <v>67</v>
      </c>
      <c r="Y470" t="s">
        <v>67</v>
      </c>
      <c r="Z470" t="s">
        <v>67</v>
      </c>
      <c r="AA470" t="s">
        <v>77</v>
      </c>
    </row>
    <row r="471" spans="1:27" x14ac:dyDescent="0.2">
      <c r="A471" t="s">
        <v>542</v>
      </c>
      <c r="B471" t="s">
        <v>543</v>
      </c>
      <c r="C471" t="s">
        <v>544</v>
      </c>
      <c r="D471" t="s">
        <v>67</v>
      </c>
      <c r="E471" t="s">
        <v>67</v>
      </c>
      <c r="F471" t="s">
        <v>67</v>
      </c>
      <c r="G471" t="s">
        <v>67</v>
      </c>
      <c r="H471" t="s">
        <v>67</v>
      </c>
      <c r="I471" t="s">
        <v>67</v>
      </c>
      <c r="J471" t="s">
        <v>67</v>
      </c>
      <c r="K471" t="s">
        <v>545</v>
      </c>
      <c r="L471" t="s">
        <v>546</v>
      </c>
      <c r="M471" t="s">
        <v>547</v>
      </c>
      <c r="N471" t="s">
        <v>548</v>
      </c>
      <c r="O471" t="s">
        <v>549</v>
      </c>
      <c r="P471" t="s">
        <v>550</v>
      </c>
      <c r="Q471" t="s">
        <v>551</v>
      </c>
      <c r="R471" t="s">
        <v>552</v>
      </c>
      <c r="S471" t="s">
        <v>553</v>
      </c>
      <c r="T471" t="s">
        <v>554</v>
      </c>
      <c r="U471" t="s">
        <v>555</v>
      </c>
      <c r="V471" t="s">
        <v>556</v>
      </c>
      <c r="W471" t="s">
        <v>557</v>
      </c>
      <c r="X471" t="s">
        <v>67</v>
      </c>
      <c r="Y471" t="s">
        <v>67</v>
      </c>
      <c r="Z471" t="s">
        <v>67</v>
      </c>
      <c r="AA471" t="s">
        <v>77</v>
      </c>
    </row>
    <row r="475" spans="1:27" x14ac:dyDescent="0.2">
      <c r="A475" t="s">
        <v>227</v>
      </c>
    </row>
    <row r="476" spans="1:27" x14ac:dyDescent="0.2">
      <c r="A476" t="s">
        <v>9</v>
      </c>
      <c r="D476">
        <v>2011</v>
      </c>
      <c r="E476">
        <v>2012</v>
      </c>
      <c r="F476">
        <v>2013</v>
      </c>
      <c r="G476">
        <v>2014</v>
      </c>
      <c r="H476">
        <v>2015</v>
      </c>
      <c r="I476">
        <v>2016</v>
      </c>
      <c r="J476">
        <v>2017</v>
      </c>
      <c r="K476">
        <v>2018</v>
      </c>
      <c r="L476">
        <v>2019</v>
      </c>
      <c r="M476">
        <v>2020</v>
      </c>
      <c r="N476">
        <v>2021</v>
      </c>
      <c r="O476">
        <v>2022</v>
      </c>
      <c r="P476">
        <v>2023</v>
      </c>
      <c r="Q476">
        <v>2024</v>
      </c>
      <c r="R476">
        <v>2025</v>
      </c>
      <c r="S476">
        <v>2026</v>
      </c>
      <c r="T476">
        <v>2027</v>
      </c>
      <c r="U476">
        <v>2028</v>
      </c>
      <c r="V476">
        <v>2029</v>
      </c>
      <c r="W476">
        <v>2030</v>
      </c>
      <c r="X476">
        <v>2031</v>
      </c>
      <c r="Y476">
        <v>2032</v>
      </c>
      <c r="Z476">
        <v>2033</v>
      </c>
      <c r="AA476" t="s">
        <v>65</v>
      </c>
    </row>
    <row r="477" spans="1:27" x14ac:dyDescent="0.2">
      <c r="A477" t="s">
        <v>458</v>
      </c>
      <c r="C477">
        <v>0</v>
      </c>
      <c r="D477" t="s">
        <v>67</v>
      </c>
      <c r="E477" t="s">
        <v>67</v>
      </c>
      <c r="F477" t="s">
        <v>67</v>
      </c>
      <c r="G477" t="s">
        <v>67</v>
      </c>
      <c r="H477" t="s">
        <v>67</v>
      </c>
      <c r="I477" t="s">
        <v>67</v>
      </c>
      <c r="J477" t="s">
        <v>67</v>
      </c>
      <c r="K477" t="s">
        <v>857</v>
      </c>
      <c r="L477" t="s">
        <v>858</v>
      </c>
      <c r="M477" t="s">
        <v>859</v>
      </c>
      <c r="N477" t="s">
        <v>860</v>
      </c>
      <c r="O477" t="s">
        <v>861</v>
      </c>
      <c r="P477" t="s">
        <v>862</v>
      </c>
      <c r="Q477" t="s">
        <v>863</v>
      </c>
      <c r="R477" t="s">
        <v>864</v>
      </c>
      <c r="S477" t="s">
        <v>865</v>
      </c>
      <c r="T477" t="s">
        <v>866</v>
      </c>
      <c r="U477" t="s">
        <v>867</v>
      </c>
      <c r="V477" t="s">
        <v>868</v>
      </c>
      <c r="W477" t="s">
        <v>869</v>
      </c>
      <c r="X477" t="s">
        <v>67</v>
      </c>
      <c r="Y477" t="s">
        <v>67</v>
      </c>
      <c r="Z477" t="s">
        <v>67</v>
      </c>
      <c r="AA477" t="s">
        <v>77</v>
      </c>
    </row>
    <row r="478" spans="1:27" x14ac:dyDescent="0.2">
      <c r="A478" t="s">
        <v>472</v>
      </c>
      <c r="C478">
        <v>0</v>
      </c>
      <c r="D478" t="s">
        <v>67</v>
      </c>
      <c r="E478" t="s">
        <v>67</v>
      </c>
      <c r="F478" t="s">
        <v>67</v>
      </c>
      <c r="G478" t="s">
        <v>67</v>
      </c>
      <c r="H478" t="s">
        <v>67</v>
      </c>
      <c r="I478" t="s">
        <v>67</v>
      </c>
      <c r="J478" t="s">
        <v>67</v>
      </c>
      <c r="K478" t="s">
        <v>832</v>
      </c>
      <c r="L478" t="s">
        <v>833</v>
      </c>
      <c r="M478" t="s">
        <v>834</v>
      </c>
      <c r="N478" t="s">
        <v>835</v>
      </c>
      <c r="O478" t="s">
        <v>836</v>
      </c>
      <c r="P478" t="s">
        <v>837</v>
      </c>
      <c r="Q478" t="s">
        <v>838</v>
      </c>
      <c r="R478" t="s">
        <v>839</v>
      </c>
      <c r="S478" t="s">
        <v>840</v>
      </c>
      <c r="T478" t="s">
        <v>841</v>
      </c>
      <c r="U478" t="s">
        <v>842</v>
      </c>
      <c r="V478" t="s">
        <v>843</v>
      </c>
      <c r="W478" t="s">
        <v>485</v>
      </c>
      <c r="X478" t="s">
        <v>67</v>
      </c>
      <c r="Y478" t="s">
        <v>67</v>
      </c>
      <c r="Z478" t="s">
        <v>67</v>
      </c>
      <c r="AA478" t="s">
        <v>77</v>
      </c>
    </row>
    <row r="479" spans="1:27" x14ac:dyDescent="0.2">
      <c r="A479" t="s">
        <v>486</v>
      </c>
      <c r="C479">
        <v>0</v>
      </c>
      <c r="D479" t="s">
        <v>67</v>
      </c>
      <c r="E479" t="s">
        <v>67</v>
      </c>
      <c r="F479" t="s">
        <v>67</v>
      </c>
      <c r="G479" t="s">
        <v>67</v>
      </c>
      <c r="H479" t="s">
        <v>67</v>
      </c>
      <c r="I479" t="s">
        <v>67</v>
      </c>
      <c r="J479" t="s">
        <v>67</v>
      </c>
      <c r="K479" t="s">
        <v>487</v>
      </c>
      <c r="L479" t="s">
        <v>488</v>
      </c>
      <c r="M479" t="s">
        <v>489</v>
      </c>
      <c r="N479" t="s">
        <v>490</v>
      </c>
      <c r="O479" t="s">
        <v>491</v>
      </c>
      <c r="P479" t="s">
        <v>492</v>
      </c>
      <c r="Q479" t="s">
        <v>493</v>
      </c>
      <c r="R479" t="s">
        <v>494</v>
      </c>
      <c r="S479" t="s">
        <v>495</v>
      </c>
      <c r="T479" t="s">
        <v>496</v>
      </c>
      <c r="U479" t="s">
        <v>497</v>
      </c>
      <c r="V479" t="s">
        <v>498</v>
      </c>
      <c r="W479" t="s">
        <v>499</v>
      </c>
      <c r="X479" t="s">
        <v>67</v>
      </c>
      <c r="Y479" t="s">
        <v>67</v>
      </c>
      <c r="Z479" t="s">
        <v>67</v>
      </c>
      <c r="AA479" t="s">
        <v>77</v>
      </c>
    </row>
    <row r="480" spans="1:27" x14ac:dyDescent="0.2">
      <c r="A480" t="s">
        <v>500</v>
      </c>
      <c r="C480">
        <v>0</v>
      </c>
      <c r="D480" t="s">
        <v>67</v>
      </c>
      <c r="E480" t="s">
        <v>67</v>
      </c>
      <c r="F480" t="s">
        <v>67</v>
      </c>
      <c r="G480" t="s">
        <v>67</v>
      </c>
      <c r="H480" t="s">
        <v>67</v>
      </c>
      <c r="I480" t="s">
        <v>67</v>
      </c>
      <c r="J480" t="s">
        <v>67</v>
      </c>
      <c r="K480" t="s">
        <v>501</v>
      </c>
      <c r="L480" t="s">
        <v>502</v>
      </c>
      <c r="M480" t="s">
        <v>503</v>
      </c>
      <c r="N480" t="s">
        <v>504</v>
      </c>
      <c r="O480" t="s">
        <v>505</v>
      </c>
      <c r="P480" t="s">
        <v>506</v>
      </c>
      <c r="Q480" t="s">
        <v>507</v>
      </c>
      <c r="R480" t="s">
        <v>508</v>
      </c>
      <c r="S480" t="s">
        <v>509</v>
      </c>
      <c r="T480" t="s">
        <v>510</v>
      </c>
      <c r="U480" t="s">
        <v>511</v>
      </c>
      <c r="V480" t="s">
        <v>512</v>
      </c>
      <c r="W480" t="s">
        <v>116</v>
      </c>
      <c r="X480" t="s">
        <v>67</v>
      </c>
      <c r="Y480" t="s">
        <v>67</v>
      </c>
      <c r="Z480" t="s">
        <v>67</v>
      </c>
      <c r="AA480" t="s">
        <v>77</v>
      </c>
    </row>
    <row r="481" spans="1:27" x14ac:dyDescent="0.2">
      <c r="A481" t="s">
        <v>513</v>
      </c>
      <c r="B481" t="s">
        <v>514</v>
      </c>
      <c r="C481">
        <v>0</v>
      </c>
      <c r="D481" t="s">
        <v>67</v>
      </c>
      <c r="E481" t="s">
        <v>67</v>
      </c>
      <c r="F481" t="s">
        <v>67</v>
      </c>
      <c r="G481" t="s">
        <v>67</v>
      </c>
      <c r="H481" t="s">
        <v>67</v>
      </c>
      <c r="I481" t="s">
        <v>67</v>
      </c>
      <c r="J481" t="s">
        <v>67</v>
      </c>
      <c r="K481" t="s">
        <v>515</v>
      </c>
      <c r="L481" t="s">
        <v>516</v>
      </c>
      <c r="M481" t="s">
        <v>517</v>
      </c>
      <c r="N481" t="s">
        <v>518</v>
      </c>
      <c r="O481" t="s">
        <v>519</v>
      </c>
      <c r="P481" t="s">
        <v>520</v>
      </c>
      <c r="Q481" t="s">
        <v>521</v>
      </c>
      <c r="R481" t="s">
        <v>522</v>
      </c>
      <c r="S481" t="s">
        <v>523</v>
      </c>
      <c r="T481" t="s">
        <v>524</v>
      </c>
      <c r="U481" t="s">
        <v>525</v>
      </c>
      <c r="V481" t="s">
        <v>526</v>
      </c>
      <c r="W481" t="s">
        <v>527</v>
      </c>
      <c r="X481" t="s">
        <v>67</v>
      </c>
      <c r="Y481" t="s">
        <v>67</v>
      </c>
      <c r="Z481" t="s">
        <v>67</v>
      </c>
      <c r="AA481" t="s">
        <v>77</v>
      </c>
    </row>
    <row r="482" spans="1:27" x14ac:dyDescent="0.2">
      <c r="A482" t="s">
        <v>528</v>
      </c>
      <c r="C482">
        <v>0</v>
      </c>
      <c r="D482" t="s">
        <v>67</v>
      </c>
      <c r="E482" t="s">
        <v>67</v>
      </c>
      <c r="F482" t="s">
        <v>67</v>
      </c>
      <c r="G482" t="s">
        <v>67</v>
      </c>
      <c r="H482" t="s">
        <v>67</v>
      </c>
      <c r="I482" t="s">
        <v>67</v>
      </c>
      <c r="J482" t="s">
        <v>67</v>
      </c>
      <c r="K482" t="s">
        <v>870</v>
      </c>
      <c r="L482" t="s">
        <v>871</v>
      </c>
      <c r="M482" t="s">
        <v>872</v>
      </c>
      <c r="N482" t="s">
        <v>873</v>
      </c>
      <c r="O482" t="s">
        <v>874</v>
      </c>
      <c r="P482" t="s">
        <v>875</v>
      </c>
      <c r="Q482" t="s">
        <v>876</v>
      </c>
      <c r="R482" t="s">
        <v>877</v>
      </c>
      <c r="S482" t="s">
        <v>878</v>
      </c>
      <c r="T482" t="s">
        <v>879</v>
      </c>
      <c r="U482" t="s">
        <v>880</v>
      </c>
      <c r="V482" t="s">
        <v>881</v>
      </c>
      <c r="W482" t="s">
        <v>882</v>
      </c>
      <c r="X482" t="s">
        <v>67</v>
      </c>
      <c r="Y482" t="s">
        <v>67</v>
      </c>
      <c r="Z482" t="s">
        <v>67</v>
      </c>
      <c r="AA482" t="s">
        <v>77</v>
      </c>
    </row>
    <row r="483" spans="1:27" x14ac:dyDescent="0.2">
      <c r="A483" t="s">
        <v>542</v>
      </c>
      <c r="B483" t="s">
        <v>543</v>
      </c>
      <c r="C483" t="s">
        <v>544</v>
      </c>
      <c r="D483" t="s">
        <v>67</v>
      </c>
      <c r="E483" t="s">
        <v>67</v>
      </c>
      <c r="F483" t="s">
        <v>67</v>
      </c>
      <c r="G483" t="s">
        <v>67</v>
      </c>
      <c r="H483" t="s">
        <v>67</v>
      </c>
      <c r="I483" t="s">
        <v>67</v>
      </c>
      <c r="J483" t="s">
        <v>67</v>
      </c>
      <c r="K483" t="s">
        <v>545</v>
      </c>
      <c r="L483" t="s">
        <v>546</v>
      </c>
      <c r="M483" t="s">
        <v>547</v>
      </c>
      <c r="N483" t="s">
        <v>548</v>
      </c>
      <c r="O483" t="s">
        <v>549</v>
      </c>
      <c r="P483" t="s">
        <v>550</v>
      </c>
      <c r="Q483" t="s">
        <v>551</v>
      </c>
      <c r="R483" t="s">
        <v>552</v>
      </c>
      <c r="S483" t="s">
        <v>553</v>
      </c>
      <c r="T483" t="s">
        <v>554</v>
      </c>
      <c r="U483" t="s">
        <v>555</v>
      </c>
      <c r="V483" t="s">
        <v>556</v>
      </c>
      <c r="W483" t="s">
        <v>557</v>
      </c>
      <c r="X483" t="s">
        <v>67</v>
      </c>
      <c r="Y483" t="s">
        <v>67</v>
      </c>
      <c r="Z483" t="s">
        <v>67</v>
      </c>
      <c r="AA483" t="s">
        <v>77</v>
      </c>
    </row>
    <row r="486" spans="1:27" x14ac:dyDescent="0.2">
      <c r="A486" t="s">
        <v>44</v>
      </c>
    </row>
    <row r="487" spans="1:27" x14ac:dyDescent="0.2">
      <c r="A487" t="s">
        <v>3</v>
      </c>
    </row>
    <row r="489" spans="1:27" x14ac:dyDescent="0.2">
      <c r="A489" t="s">
        <v>631</v>
      </c>
      <c r="B489" t="s">
        <v>632</v>
      </c>
    </row>
    <row r="492" spans="1:27" x14ac:dyDescent="0.2">
      <c r="A492" t="s">
        <v>8</v>
      </c>
    </row>
    <row r="493" spans="1:27" x14ac:dyDescent="0.2">
      <c r="A493" t="s">
        <v>9</v>
      </c>
      <c r="D493">
        <v>2011</v>
      </c>
      <c r="E493">
        <v>2012</v>
      </c>
      <c r="F493">
        <v>2013</v>
      </c>
      <c r="G493">
        <v>2014</v>
      </c>
      <c r="H493">
        <v>2015</v>
      </c>
      <c r="I493">
        <v>2016</v>
      </c>
      <c r="J493">
        <v>2017</v>
      </c>
      <c r="K493">
        <v>2018</v>
      </c>
      <c r="L493">
        <v>2019</v>
      </c>
      <c r="M493">
        <v>2020</v>
      </c>
      <c r="N493">
        <v>2021</v>
      </c>
      <c r="O493">
        <v>2022</v>
      </c>
      <c r="P493">
        <v>2023</v>
      </c>
      <c r="Q493">
        <v>2024</v>
      </c>
      <c r="R493">
        <v>2025</v>
      </c>
      <c r="S493">
        <v>2026</v>
      </c>
      <c r="T493">
        <v>2027</v>
      </c>
      <c r="U493">
        <v>2028</v>
      </c>
      <c r="V493">
        <v>2029</v>
      </c>
      <c r="W493">
        <v>2030</v>
      </c>
      <c r="X493">
        <v>2031</v>
      </c>
      <c r="Y493">
        <v>2032</v>
      </c>
      <c r="Z493">
        <v>2033</v>
      </c>
      <c r="AA493" t="s">
        <v>65</v>
      </c>
    </row>
    <row r="494" spans="1:27" x14ac:dyDescent="0.2">
      <c r="A494" t="s">
        <v>633</v>
      </c>
      <c r="B494" t="s">
        <v>634</v>
      </c>
      <c r="C494" t="s">
        <v>635</v>
      </c>
      <c r="D494" t="s">
        <v>636</v>
      </c>
      <c r="E494" t="s">
        <v>636</v>
      </c>
      <c r="F494" t="s">
        <v>636</v>
      </c>
      <c r="G494" t="s">
        <v>636</v>
      </c>
      <c r="H494" t="s">
        <v>636</v>
      </c>
      <c r="I494" t="s">
        <v>636</v>
      </c>
      <c r="J494" t="s">
        <v>636</v>
      </c>
      <c r="K494" t="s">
        <v>636</v>
      </c>
      <c r="L494" t="s">
        <v>636</v>
      </c>
      <c r="M494" t="s">
        <v>636</v>
      </c>
      <c r="N494" t="s">
        <v>636</v>
      </c>
      <c r="O494" t="s">
        <v>636</v>
      </c>
      <c r="P494" t="s">
        <v>636</v>
      </c>
      <c r="Q494" t="s">
        <v>636</v>
      </c>
      <c r="R494" t="s">
        <v>636</v>
      </c>
      <c r="S494" t="s">
        <v>636</v>
      </c>
      <c r="T494" t="s">
        <v>636</v>
      </c>
      <c r="U494" t="s">
        <v>636</v>
      </c>
      <c r="V494" t="s">
        <v>636</v>
      </c>
      <c r="W494" t="s">
        <v>636</v>
      </c>
      <c r="X494" t="s">
        <v>636</v>
      </c>
      <c r="Y494" t="s">
        <v>636</v>
      </c>
      <c r="Z494" t="s">
        <v>636</v>
      </c>
      <c r="AA494" t="s">
        <v>637</v>
      </c>
    </row>
    <row r="495" spans="1:27" x14ac:dyDescent="0.2">
      <c r="A495" t="s">
        <v>638</v>
      </c>
      <c r="C495">
        <v>0</v>
      </c>
      <c r="D495" t="s">
        <v>636</v>
      </c>
      <c r="E495" t="s">
        <v>636</v>
      </c>
      <c r="F495" t="s">
        <v>636</v>
      </c>
      <c r="G495" t="s">
        <v>636</v>
      </c>
      <c r="H495" t="s">
        <v>636</v>
      </c>
      <c r="I495" t="s">
        <v>636</v>
      </c>
      <c r="J495" t="s">
        <v>636</v>
      </c>
      <c r="K495" t="s">
        <v>636</v>
      </c>
      <c r="L495" t="s">
        <v>636</v>
      </c>
      <c r="M495" t="s">
        <v>636</v>
      </c>
      <c r="N495" t="s">
        <v>636</v>
      </c>
      <c r="O495" t="s">
        <v>636</v>
      </c>
      <c r="P495" t="s">
        <v>636</v>
      </c>
      <c r="Q495" t="s">
        <v>636</v>
      </c>
      <c r="R495" t="s">
        <v>636</v>
      </c>
      <c r="S495" t="s">
        <v>636</v>
      </c>
      <c r="T495" t="s">
        <v>636</v>
      </c>
      <c r="U495" t="s">
        <v>636</v>
      </c>
      <c r="V495" t="s">
        <v>636</v>
      </c>
      <c r="W495" t="s">
        <v>636</v>
      </c>
      <c r="X495" t="s">
        <v>636</v>
      </c>
      <c r="Y495" t="s">
        <v>636</v>
      </c>
      <c r="Z495" t="s">
        <v>636</v>
      </c>
      <c r="AA495" t="s">
        <v>637</v>
      </c>
    </row>
    <row r="496" spans="1:27" x14ac:dyDescent="0.2">
      <c r="A496" t="s">
        <v>639</v>
      </c>
      <c r="C496">
        <v>0</v>
      </c>
      <c r="D496" t="s">
        <v>636</v>
      </c>
      <c r="E496" t="s">
        <v>636</v>
      </c>
      <c r="F496" t="s">
        <v>636</v>
      </c>
      <c r="G496" t="s">
        <v>636</v>
      </c>
      <c r="H496" t="s">
        <v>636</v>
      </c>
      <c r="I496" t="s">
        <v>636</v>
      </c>
      <c r="J496" t="s">
        <v>636</v>
      </c>
      <c r="K496" t="s">
        <v>636</v>
      </c>
      <c r="L496" t="s">
        <v>636</v>
      </c>
      <c r="M496" t="s">
        <v>636</v>
      </c>
      <c r="N496" t="s">
        <v>636</v>
      </c>
      <c r="O496" t="s">
        <v>636</v>
      </c>
      <c r="P496" t="s">
        <v>636</v>
      </c>
      <c r="Q496" t="s">
        <v>636</v>
      </c>
      <c r="R496" t="s">
        <v>636</v>
      </c>
      <c r="S496" t="s">
        <v>636</v>
      </c>
      <c r="T496" t="s">
        <v>636</v>
      </c>
      <c r="U496" t="s">
        <v>636</v>
      </c>
      <c r="V496" t="s">
        <v>636</v>
      </c>
      <c r="W496" t="s">
        <v>636</v>
      </c>
      <c r="X496" t="s">
        <v>636</v>
      </c>
      <c r="Y496" t="s">
        <v>636</v>
      </c>
      <c r="Z496" t="s">
        <v>636</v>
      </c>
      <c r="AA496" t="s">
        <v>637</v>
      </c>
    </row>
    <row r="497" spans="1:27" x14ac:dyDescent="0.2">
      <c r="A497" t="s">
        <v>640</v>
      </c>
      <c r="C497">
        <v>0</v>
      </c>
      <c r="D497" t="s">
        <v>636</v>
      </c>
      <c r="E497" t="s">
        <v>636</v>
      </c>
      <c r="F497" t="s">
        <v>636</v>
      </c>
      <c r="G497" t="s">
        <v>636</v>
      </c>
      <c r="H497" t="s">
        <v>636</v>
      </c>
      <c r="I497" t="s">
        <v>636</v>
      </c>
      <c r="J497" t="s">
        <v>636</v>
      </c>
      <c r="K497" t="s">
        <v>636</v>
      </c>
      <c r="L497" t="s">
        <v>636</v>
      </c>
      <c r="M497" t="s">
        <v>636</v>
      </c>
      <c r="N497" t="s">
        <v>636</v>
      </c>
      <c r="O497" t="s">
        <v>636</v>
      </c>
      <c r="P497" t="s">
        <v>636</v>
      </c>
      <c r="Q497" t="s">
        <v>636</v>
      </c>
      <c r="R497" t="s">
        <v>636</v>
      </c>
      <c r="S497" t="s">
        <v>636</v>
      </c>
      <c r="T497" t="s">
        <v>636</v>
      </c>
      <c r="U497" t="s">
        <v>636</v>
      </c>
      <c r="V497" t="s">
        <v>636</v>
      </c>
      <c r="W497" t="s">
        <v>636</v>
      </c>
      <c r="X497" t="s">
        <v>636</v>
      </c>
      <c r="Y497" t="s">
        <v>636</v>
      </c>
      <c r="Z497" t="s">
        <v>636</v>
      </c>
      <c r="AA497" t="s">
        <v>637</v>
      </c>
    </row>
    <row r="498" spans="1:27" x14ac:dyDescent="0.2">
      <c r="A498" t="s">
        <v>641</v>
      </c>
      <c r="B498" t="s">
        <v>642</v>
      </c>
      <c r="C498" t="s">
        <v>643</v>
      </c>
      <c r="D498" t="s">
        <v>636</v>
      </c>
      <c r="E498" t="s">
        <v>636</v>
      </c>
      <c r="F498" t="s">
        <v>636</v>
      </c>
      <c r="G498" t="s">
        <v>636</v>
      </c>
      <c r="H498" t="s">
        <v>636</v>
      </c>
      <c r="I498" t="s">
        <v>636</v>
      </c>
      <c r="J498" t="s">
        <v>636</v>
      </c>
      <c r="K498" t="s">
        <v>636</v>
      </c>
      <c r="L498" t="s">
        <v>636</v>
      </c>
      <c r="M498" t="s">
        <v>636</v>
      </c>
      <c r="N498" t="s">
        <v>636</v>
      </c>
      <c r="O498" t="s">
        <v>636</v>
      </c>
      <c r="P498" t="s">
        <v>636</v>
      </c>
      <c r="Q498" t="s">
        <v>636</v>
      </c>
      <c r="R498" t="s">
        <v>636</v>
      </c>
      <c r="S498" t="s">
        <v>636</v>
      </c>
      <c r="T498" t="s">
        <v>636</v>
      </c>
      <c r="U498" t="s">
        <v>636</v>
      </c>
      <c r="V498" t="s">
        <v>636</v>
      </c>
      <c r="W498" t="s">
        <v>636</v>
      </c>
      <c r="X498" t="s">
        <v>636</v>
      </c>
      <c r="Y498" t="s">
        <v>636</v>
      </c>
      <c r="Z498" t="s">
        <v>636</v>
      </c>
      <c r="AA498" t="s">
        <v>637</v>
      </c>
    </row>
    <row r="499" spans="1:27" x14ac:dyDescent="0.2">
      <c r="A499" t="s">
        <v>644</v>
      </c>
      <c r="C499">
        <v>0</v>
      </c>
      <c r="D499" t="s">
        <v>636</v>
      </c>
      <c r="E499" t="s">
        <v>636</v>
      </c>
      <c r="F499" t="s">
        <v>636</v>
      </c>
      <c r="G499" t="s">
        <v>636</v>
      </c>
      <c r="H499" t="s">
        <v>636</v>
      </c>
      <c r="I499" t="s">
        <v>636</v>
      </c>
      <c r="J499" t="s">
        <v>636</v>
      </c>
      <c r="K499" t="s">
        <v>636</v>
      </c>
      <c r="L499" t="s">
        <v>636</v>
      </c>
      <c r="M499" t="s">
        <v>636</v>
      </c>
      <c r="N499" t="s">
        <v>636</v>
      </c>
      <c r="O499" t="s">
        <v>636</v>
      </c>
      <c r="P499" t="s">
        <v>636</v>
      </c>
      <c r="Q499" t="s">
        <v>636</v>
      </c>
      <c r="R499" t="s">
        <v>636</v>
      </c>
      <c r="S499" t="s">
        <v>636</v>
      </c>
      <c r="T499" t="s">
        <v>636</v>
      </c>
      <c r="U499" t="s">
        <v>636</v>
      </c>
      <c r="V499" t="s">
        <v>636</v>
      </c>
      <c r="W499" t="s">
        <v>636</v>
      </c>
      <c r="X499" t="s">
        <v>636</v>
      </c>
      <c r="Y499" t="s">
        <v>636</v>
      </c>
      <c r="Z499" t="s">
        <v>636</v>
      </c>
      <c r="AA499" t="s">
        <v>637</v>
      </c>
    </row>
    <row r="500" spans="1:27" x14ac:dyDescent="0.2">
      <c r="A500" t="s">
        <v>645</v>
      </c>
      <c r="B500" t="s">
        <v>405</v>
      </c>
      <c r="C500">
        <v>0</v>
      </c>
      <c r="D500" t="s">
        <v>636</v>
      </c>
      <c r="E500" t="s">
        <v>636</v>
      </c>
      <c r="F500" t="s">
        <v>636</v>
      </c>
      <c r="G500" t="s">
        <v>636</v>
      </c>
      <c r="H500" t="s">
        <v>636</v>
      </c>
      <c r="I500" t="s">
        <v>636</v>
      </c>
      <c r="J500" t="s">
        <v>636</v>
      </c>
      <c r="K500" t="s">
        <v>636</v>
      </c>
      <c r="L500" t="s">
        <v>636</v>
      </c>
      <c r="M500" t="s">
        <v>636</v>
      </c>
      <c r="N500" t="s">
        <v>636</v>
      </c>
      <c r="O500" t="s">
        <v>636</v>
      </c>
      <c r="P500" t="s">
        <v>636</v>
      </c>
      <c r="Q500" t="s">
        <v>636</v>
      </c>
      <c r="R500" t="s">
        <v>636</v>
      </c>
      <c r="S500" t="s">
        <v>636</v>
      </c>
      <c r="T500" t="s">
        <v>636</v>
      </c>
      <c r="U500" t="s">
        <v>636</v>
      </c>
      <c r="V500" t="s">
        <v>636</v>
      </c>
      <c r="W500" t="s">
        <v>636</v>
      </c>
      <c r="X500" t="s">
        <v>636</v>
      </c>
      <c r="Y500" t="s">
        <v>636</v>
      </c>
      <c r="Z500" t="s">
        <v>636</v>
      </c>
      <c r="AA500" t="s">
        <v>637</v>
      </c>
    </row>
    <row r="501" spans="1:27" x14ac:dyDescent="0.2">
      <c r="A501" t="s">
        <v>646</v>
      </c>
      <c r="B501" t="s">
        <v>647</v>
      </c>
      <c r="C501">
        <v>0</v>
      </c>
      <c r="D501" t="s">
        <v>636</v>
      </c>
      <c r="E501" t="s">
        <v>636</v>
      </c>
      <c r="F501" t="s">
        <v>636</v>
      </c>
      <c r="G501" t="s">
        <v>636</v>
      </c>
      <c r="H501" t="s">
        <v>636</v>
      </c>
      <c r="I501" t="s">
        <v>636</v>
      </c>
      <c r="J501" t="s">
        <v>636</v>
      </c>
      <c r="K501" t="s">
        <v>636</v>
      </c>
      <c r="L501" t="s">
        <v>636</v>
      </c>
      <c r="M501" t="s">
        <v>636</v>
      </c>
      <c r="N501" t="s">
        <v>636</v>
      </c>
      <c r="O501" t="s">
        <v>636</v>
      </c>
      <c r="P501" t="s">
        <v>636</v>
      </c>
      <c r="Q501" t="s">
        <v>636</v>
      </c>
      <c r="R501" t="s">
        <v>636</v>
      </c>
      <c r="S501" t="s">
        <v>636</v>
      </c>
      <c r="T501" t="s">
        <v>636</v>
      </c>
      <c r="U501" t="s">
        <v>636</v>
      </c>
      <c r="V501" t="s">
        <v>636</v>
      </c>
      <c r="W501" t="s">
        <v>636</v>
      </c>
      <c r="X501" t="s">
        <v>636</v>
      </c>
      <c r="Y501" t="s">
        <v>636</v>
      </c>
      <c r="Z501" t="s">
        <v>636</v>
      </c>
      <c r="AA501" t="s">
        <v>637</v>
      </c>
    </row>
    <row r="502" spans="1:27" x14ac:dyDescent="0.2">
      <c r="A502" t="s">
        <v>648</v>
      </c>
      <c r="B502" t="s">
        <v>649</v>
      </c>
      <c r="C502" t="s">
        <v>650</v>
      </c>
      <c r="D502" t="s">
        <v>67</v>
      </c>
      <c r="E502" t="s">
        <v>67</v>
      </c>
      <c r="F502" t="s">
        <v>67</v>
      </c>
      <c r="G502" t="s">
        <v>67</v>
      </c>
      <c r="H502" t="s">
        <v>67</v>
      </c>
      <c r="I502" t="s">
        <v>67</v>
      </c>
      <c r="J502" t="s">
        <v>67</v>
      </c>
      <c r="K502" t="s">
        <v>67</v>
      </c>
      <c r="L502" t="s">
        <v>67</v>
      </c>
      <c r="M502" t="s">
        <v>67</v>
      </c>
      <c r="N502" t="s">
        <v>67</v>
      </c>
      <c r="O502" t="s">
        <v>67</v>
      </c>
      <c r="P502" t="s">
        <v>67</v>
      </c>
      <c r="Q502" t="s">
        <v>67</v>
      </c>
      <c r="R502" t="s">
        <v>67</v>
      </c>
      <c r="S502" t="s">
        <v>67</v>
      </c>
      <c r="T502" t="s">
        <v>67</v>
      </c>
      <c r="U502" t="s">
        <v>67</v>
      </c>
      <c r="V502" t="s">
        <v>67</v>
      </c>
      <c r="W502" t="s">
        <v>67</v>
      </c>
      <c r="X502" t="s">
        <v>67</v>
      </c>
      <c r="Y502" t="s">
        <v>67</v>
      </c>
      <c r="Z502" t="s">
        <v>67</v>
      </c>
      <c r="AA502" t="s">
        <v>77</v>
      </c>
    </row>
    <row r="503" spans="1:27" x14ac:dyDescent="0.2">
      <c r="A503" t="s">
        <v>651</v>
      </c>
      <c r="C503">
        <v>0</v>
      </c>
      <c r="D503" t="s">
        <v>67</v>
      </c>
      <c r="E503" t="s">
        <v>67</v>
      </c>
      <c r="F503" t="s">
        <v>67</v>
      </c>
      <c r="G503" t="s">
        <v>67</v>
      </c>
      <c r="H503" t="s">
        <v>67</v>
      </c>
      <c r="I503" t="s">
        <v>67</v>
      </c>
      <c r="J503" t="s">
        <v>67</v>
      </c>
      <c r="K503" t="s">
        <v>67</v>
      </c>
      <c r="L503" t="s">
        <v>67</v>
      </c>
      <c r="M503" t="s">
        <v>67</v>
      </c>
      <c r="N503" t="s">
        <v>67</v>
      </c>
      <c r="O503" t="s">
        <v>67</v>
      </c>
      <c r="P503" t="s">
        <v>67</v>
      </c>
      <c r="Q503" t="s">
        <v>67</v>
      </c>
      <c r="R503" t="s">
        <v>67</v>
      </c>
      <c r="S503" t="s">
        <v>67</v>
      </c>
      <c r="T503" t="s">
        <v>67</v>
      </c>
      <c r="U503" t="s">
        <v>67</v>
      </c>
      <c r="V503" t="s">
        <v>67</v>
      </c>
      <c r="W503" t="s">
        <v>67</v>
      </c>
      <c r="X503" t="s">
        <v>67</v>
      </c>
      <c r="Y503" t="s">
        <v>67</v>
      </c>
      <c r="Z503" t="s">
        <v>67</v>
      </c>
      <c r="AA503" t="s">
        <v>77</v>
      </c>
    </row>
    <row r="504" spans="1:27" x14ac:dyDescent="0.2">
      <c r="A504" t="s">
        <v>652</v>
      </c>
      <c r="C504">
        <v>0</v>
      </c>
      <c r="D504" t="s">
        <v>67</v>
      </c>
      <c r="E504" t="s">
        <v>67</v>
      </c>
      <c r="F504" t="s">
        <v>67</v>
      </c>
      <c r="G504" t="s">
        <v>67</v>
      </c>
      <c r="H504" t="s">
        <v>67</v>
      </c>
      <c r="I504" t="s">
        <v>67</v>
      </c>
      <c r="J504" t="s">
        <v>67</v>
      </c>
      <c r="K504" t="s">
        <v>67</v>
      </c>
      <c r="L504" t="s">
        <v>67</v>
      </c>
      <c r="M504" t="s">
        <v>67</v>
      </c>
      <c r="N504" t="s">
        <v>67</v>
      </c>
      <c r="O504" t="s">
        <v>67</v>
      </c>
      <c r="P504" t="s">
        <v>67</v>
      </c>
      <c r="Q504" t="s">
        <v>67</v>
      </c>
      <c r="R504" t="s">
        <v>67</v>
      </c>
      <c r="S504" t="s">
        <v>67</v>
      </c>
      <c r="T504" t="s">
        <v>67</v>
      </c>
      <c r="U504" t="s">
        <v>67</v>
      </c>
      <c r="V504" t="s">
        <v>67</v>
      </c>
      <c r="W504" t="s">
        <v>67</v>
      </c>
      <c r="X504" t="s">
        <v>67</v>
      </c>
      <c r="Y504" t="s">
        <v>67</v>
      </c>
      <c r="Z504" t="s">
        <v>67</v>
      </c>
      <c r="AA504" t="s">
        <v>77</v>
      </c>
    </row>
    <row r="505" spans="1:27" x14ac:dyDescent="0.2">
      <c r="A505" t="s">
        <v>653</v>
      </c>
      <c r="C505">
        <v>0</v>
      </c>
      <c r="D505" t="s">
        <v>67</v>
      </c>
      <c r="E505" t="s">
        <v>67</v>
      </c>
      <c r="F505" t="s">
        <v>67</v>
      </c>
      <c r="G505" t="s">
        <v>67</v>
      </c>
      <c r="H505" t="s">
        <v>67</v>
      </c>
      <c r="I505" t="s">
        <v>67</v>
      </c>
      <c r="J505" t="s">
        <v>67</v>
      </c>
      <c r="K505" t="s">
        <v>67</v>
      </c>
      <c r="L505" t="s">
        <v>67</v>
      </c>
      <c r="M505" t="s">
        <v>67</v>
      </c>
      <c r="N505" t="s">
        <v>67</v>
      </c>
      <c r="O505" t="s">
        <v>67</v>
      </c>
      <c r="P505" t="s">
        <v>67</v>
      </c>
      <c r="Q505" t="s">
        <v>67</v>
      </c>
      <c r="R505" t="s">
        <v>67</v>
      </c>
      <c r="S505" t="s">
        <v>67</v>
      </c>
      <c r="T505" t="s">
        <v>67</v>
      </c>
      <c r="U505" t="s">
        <v>67</v>
      </c>
      <c r="V505" t="s">
        <v>67</v>
      </c>
      <c r="W505" t="s">
        <v>67</v>
      </c>
      <c r="X505" t="s">
        <v>67</v>
      </c>
      <c r="Y505" t="s">
        <v>67</v>
      </c>
      <c r="Z505" t="s">
        <v>67</v>
      </c>
      <c r="AA505" t="s">
        <v>77</v>
      </c>
    </row>
    <row r="506" spans="1:27" x14ac:dyDescent="0.2">
      <c r="A506" t="s">
        <v>654</v>
      </c>
      <c r="B506" t="s">
        <v>655</v>
      </c>
      <c r="C506" t="s">
        <v>656</v>
      </c>
      <c r="D506" t="s">
        <v>67</v>
      </c>
      <c r="E506" t="s">
        <v>67</v>
      </c>
      <c r="F506" t="s">
        <v>67</v>
      </c>
      <c r="G506" t="s">
        <v>67</v>
      </c>
      <c r="H506" t="s">
        <v>67</v>
      </c>
      <c r="I506" t="s">
        <v>67</v>
      </c>
      <c r="J506" t="s">
        <v>67</v>
      </c>
      <c r="K506" t="s">
        <v>67</v>
      </c>
      <c r="L506" t="s">
        <v>67</v>
      </c>
      <c r="M506" t="s">
        <v>67</v>
      </c>
      <c r="N506" t="s">
        <v>67</v>
      </c>
      <c r="O506" t="s">
        <v>67</v>
      </c>
      <c r="P506" t="s">
        <v>67</v>
      </c>
      <c r="Q506" t="s">
        <v>67</v>
      </c>
      <c r="R506" t="s">
        <v>67</v>
      </c>
      <c r="S506" t="s">
        <v>67</v>
      </c>
      <c r="T506" t="s">
        <v>67</v>
      </c>
      <c r="U506" t="s">
        <v>67</v>
      </c>
      <c r="V506" t="s">
        <v>67</v>
      </c>
      <c r="W506" t="s">
        <v>67</v>
      </c>
      <c r="X506" t="s">
        <v>67</v>
      </c>
      <c r="Y506" t="s">
        <v>67</v>
      </c>
      <c r="Z506" t="s">
        <v>67</v>
      </c>
      <c r="AA506" t="s">
        <v>77</v>
      </c>
    </row>
    <row r="507" spans="1:27" x14ac:dyDescent="0.2">
      <c r="A507" t="s">
        <v>657</v>
      </c>
      <c r="B507" t="s">
        <v>658</v>
      </c>
      <c r="C507" t="s">
        <v>659</v>
      </c>
      <c r="D507" t="s">
        <v>67</v>
      </c>
      <c r="E507" t="s">
        <v>67</v>
      </c>
      <c r="F507" t="s">
        <v>67</v>
      </c>
      <c r="G507" t="s">
        <v>67</v>
      </c>
      <c r="H507" t="s">
        <v>67</v>
      </c>
      <c r="I507" t="s">
        <v>67</v>
      </c>
      <c r="J507" t="s">
        <v>67</v>
      </c>
      <c r="K507" t="s">
        <v>67</v>
      </c>
      <c r="L507" t="s">
        <v>67</v>
      </c>
      <c r="M507" t="s">
        <v>67</v>
      </c>
      <c r="N507" t="s">
        <v>67</v>
      </c>
      <c r="O507" t="s">
        <v>67</v>
      </c>
      <c r="P507" t="s">
        <v>67</v>
      </c>
      <c r="Q507" t="s">
        <v>67</v>
      </c>
      <c r="R507" t="s">
        <v>67</v>
      </c>
      <c r="S507" t="s">
        <v>67</v>
      </c>
      <c r="T507" t="s">
        <v>67</v>
      </c>
      <c r="U507" t="s">
        <v>67</v>
      </c>
      <c r="V507" t="s">
        <v>67</v>
      </c>
      <c r="W507" t="s">
        <v>67</v>
      </c>
      <c r="X507" t="s">
        <v>67</v>
      </c>
      <c r="Y507" t="s">
        <v>67</v>
      </c>
      <c r="Z507" t="s">
        <v>67</v>
      </c>
      <c r="AA507" t="s">
        <v>77</v>
      </c>
    </row>
    <row r="508" spans="1:27" x14ac:dyDescent="0.2">
      <c r="A508" t="s">
        <v>660</v>
      </c>
      <c r="C508">
        <v>0</v>
      </c>
      <c r="D508" t="s">
        <v>67</v>
      </c>
      <c r="E508" t="s">
        <v>67</v>
      </c>
      <c r="F508" t="s">
        <v>67</v>
      </c>
      <c r="G508" t="s">
        <v>67</v>
      </c>
      <c r="H508" t="s">
        <v>67</v>
      </c>
      <c r="I508" t="s">
        <v>67</v>
      </c>
      <c r="J508" t="s">
        <v>67</v>
      </c>
      <c r="K508" t="s">
        <v>67</v>
      </c>
      <c r="L508" t="s">
        <v>67</v>
      </c>
      <c r="M508" t="s">
        <v>67</v>
      </c>
      <c r="N508" t="s">
        <v>67</v>
      </c>
      <c r="O508" t="s">
        <v>67</v>
      </c>
      <c r="P508" t="s">
        <v>67</v>
      </c>
      <c r="Q508" t="s">
        <v>67</v>
      </c>
      <c r="R508" t="s">
        <v>67</v>
      </c>
      <c r="S508" t="s">
        <v>67</v>
      </c>
      <c r="T508" t="s">
        <v>67</v>
      </c>
      <c r="U508" t="s">
        <v>67</v>
      </c>
      <c r="V508" t="s">
        <v>67</v>
      </c>
      <c r="W508" t="s">
        <v>67</v>
      </c>
      <c r="X508" t="s">
        <v>67</v>
      </c>
      <c r="Y508" t="s">
        <v>67</v>
      </c>
      <c r="Z508" t="s">
        <v>67</v>
      </c>
      <c r="AA508" t="s">
        <v>77</v>
      </c>
    </row>
    <row r="509" spans="1:27" x14ac:dyDescent="0.2">
      <c r="A509" t="s">
        <v>661</v>
      </c>
      <c r="B509" t="s">
        <v>662</v>
      </c>
      <c r="C509">
        <v>0</v>
      </c>
      <c r="D509" t="s">
        <v>67</v>
      </c>
      <c r="E509" t="s">
        <v>67</v>
      </c>
      <c r="F509" t="s">
        <v>67</v>
      </c>
      <c r="G509" t="s">
        <v>67</v>
      </c>
      <c r="H509" t="s">
        <v>67</v>
      </c>
      <c r="I509" t="s">
        <v>67</v>
      </c>
      <c r="J509" t="s">
        <v>67</v>
      </c>
      <c r="K509" t="s">
        <v>67</v>
      </c>
      <c r="L509" t="s">
        <v>67</v>
      </c>
      <c r="M509" t="s">
        <v>67</v>
      </c>
      <c r="N509" t="s">
        <v>67</v>
      </c>
      <c r="O509" t="s">
        <v>67</v>
      </c>
      <c r="P509" t="s">
        <v>67</v>
      </c>
      <c r="Q509" t="s">
        <v>67</v>
      </c>
      <c r="R509" t="s">
        <v>67</v>
      </c>
      <c r="S509" t="s">
        <v>67</v>
      </c>
      <c r="T509" t="s">
        <v>67</v>
      </c>
      <c r="U509" t="s">
        <v>67</v>
      </c>
      <c r="V509" t="s">
        <v>67</v>
      </c>
      <c r="W509" t="s">
        <v>67</v>
      </c>
      <c r="X509" t="s">
        <v>67</v>
      </c>
      <c r="Y509" t="s">
        <v>67</v>
      </c>
      <c r="Z509" t="s">
        <v>67</v>
      </c>
      <c r="AA509" t="s">
        <v>77</v>
      </c>
    </row>
    <row r="513" spans="1:27" x14ac:dyDescent="0.2">
      <c r="A513" t="s">
        <v>227</v>
      </c>
    </row>
    <row r="514" spans="1:27" x14ac:dyDescent="0.2">
      <c r="A514" t="s">
        <v>9</v>
      </c>
      <c r="D514">
        <v>2011</v>
      </c>
      <c r="E514">
        <v>2012</v>
      </c>
      <c r="F514">
        <v>2013</v>
      </c>
      <c r="G514">
        <v>2014</v>
      </c>
      <c r="H514">
        <v>2015</v>
      </c>
      <c r="I514">
        <v>2016</v>
      </c>
      <c r="J514">
        <v>2017</v>
      </c>
      <c r="K514">
        <v>2018</v>
      </c>
      <c r="L514">
        <v>2019</v>
      </c>
      <c r="M514">
        <v>2020</v>
      </c>
      <c r="N514">
        <v>2021</v>
      </c>
      <c r="O514">
        <v>2022</v>
      </c>
      <c r="P514">
        <v>2023</v>
      </c>
      <c r="Q514">
        <v>2024</v>
      </c>
      <c r="R514">
        <v>2025</v>
      </c>
      <c r="S514">
        <v>2026</v>
      </c>
      <c r="T514">
        <v>2027</v>
      </c>
      <c r="U514">
        <v>2028</v>
      </c>
      <c r="V514">
        <v>2029</v>
      </c>
      <c r="W514">
        <v>2030</v>
      </c>
      <c r="X514">
        <v>2031</v>
      </c>
      <c r="Y514">
        <v>2032</v>
      </c>
      <c r="Z514">
        <v>2033</v>
      </c>
      <c r="AA514" t="s">
        <v>65</v>
      </c>
    </row>
    <row r="515" spans="1:27" x14ac:dyDescent="0.2">
      <c r="A515" t="s">
        <v>633</v>
      </c>
      <c r="B515" t="s">
        <v>634</v>
      </c>
      <c r="C515" t="s">
        <v>635</v>
      </c>
      <c r="D515" t="s">
        <v>636</v>
      </c>
      <c r="E515" t="s">
        <v>636</v>
      </c>
      <c r="F515" t="s">
        <v>636</v>
      </c>
      <c r="G515" t="s">
        <v>636</v>
      </c>
      <c r="H515" t="s">
        <v>636</v>
      </c>
      <c r="I515" t="s">
        <v>636</v>
      </c>
      <c r="J515" t="s">
        <v>636</v>
      </c>
      <c r="K515" t="s">
        <v>636</v>
      </c>
      <c r="L515" t="s">
        <v>636</v>
      </c>
      <c r="M515" t="s">
        <v>636</v>
      </c>
      <c r="N515" t="s">
        <v>636</v>
      </c>
      <c r="O515" t="s">
        <v>636</v>
      </c>
      <c r="P515" t="s">
        <v>636</v>
      </c>
      <c r="Q515" t="s">
        <v>636</v>
      </c>
      <c r="R515" t="s">
        <v>636</v>
      </c>
      <c r="S515" t="s">
        <v>636</v>
      </c>
      <c r="T515" t="s">
        <v>636</v>
      </c>
      <c r="U515" t="s">
        <v>636</v>
      </c>
      <c r="V515" t="s">
        <v>636</v>
      </c>
      <c r="W515" t="s">
        <v>636</v>
      </c>
      <c r="X515" t="s">
        <v>636</v>
      </c>
      <c r="Y515" t="s">
        <v>636</v>
      </c>
      <c r="Z515" t="s">
        <v>636</v>
      </c>
      <c r="AA515" t="s">
        <v>637</v>
      </c>
    </row>
    <row r="516" spans="1:27" x14ac:dyDescent="0.2">
      <c r="A516" t="s">
        <v>638</v>
      </c>
      <c r="C516">
        <v>0</v>
      </c>
      <c r="D516" t="s">
        <v>636</v>
      </c>
      <c r="E516" t="s">
        <v>636</v>
      </c>
      <c r="F516" t="s">
        <v>636</v>
      </c>
      <c r="G516" t="s">
        <v>636</v>
      </c>
      <c r="H516" t="s">
        <v>636</v>
      </c>
      <c r="I516" t="s">
        <v>636</v>
      </c>
      <c r="J516" t="s">
        <v>636</v>
      </c>
      <c r="K516" t="s">
        <v>636</v>
      </c>
      <c r="L516" t="s">
        <v>636</v>
      </c>
      <c r="M516" t="s">
        <v>636</v>
      </c>
      <c r="N516" t="s">
        <v>636</v>
      </c>
      <c r="O516" t="s">
        <v>636</v>
      </c>
      <c r="P516" t="s">
        <v>636</v>
      </c>
      <c r="Q516" t="s">
        <v>636</v>
      </c>
      <c r="R516" t="s">
        <v>636</v>
      </c>
      <c r="S516" t="s">
        <v>636</v>
      </c>
      <c r="T516" t="s">
        <v>636</v>
      </c>
      <c r="U516" t="s">
        <v>636</v>
      </c>
      <c r="V516" t="s">
        <v>636</v>
      </c>
      <c r="W516" t="s">
        <v>636</v>
      </c>
      <c r="X516" t="s">
        <v>636</v>
      </c>
      <c r="Y516" t="s">
        <v>636</v>
      </c>
      <c r="Z516" t="s">
        <v>636</v>
      </c>
      <c r="AA516" t="s">
        <v>637</v>
      </c>
    </row>
    <row r="517" spans="1:27" x14ac:dyDescent="0.2">
      <c r="A517" t="s">
        <v>639</v>
      </c>
      <c r="C517">
        <v>0</v>
      </c>
      <c r="D517" t="s">
        <v>636</v>
      </c>
      <c r="E517" t="s">
        <v>636</v>
      </c>
      <c r="F517" t="s">
        <v>636</v>
      </c>
      <c r="G517" t="s">
        <v>636</v>
      </c>
      <c r="H517" t="s">
        <v>636</v>
      </c>
      <c r="I517" t="s">
        <v>636</v>
      </c>
      <c r="J517" t="s">
        <v>636</v>
      </c>
      <c r="K517" t="s">
        <v>636</v>
      </c>
      <c r="L517" t="s">
        <v>636</v>
      </c>
      <c r="M517" t="s">
        <v>636</v>
      </c>
      <c r="N517" t="s">
        <v>636</v>
      </c>
      <c r="O517" t="s">
        <v>636</v>
      </c>
      <c r="P517" t="s">
        <v>636</v>
      </c>
      <c r="Q517" t="s">
        <v>636</v>
      </c>
      <c r="R517" t="s">
        <v>636</v>
      </c>
      <c r="S517" t="s">
        <v>636</v>
      </c>
      <c r="T517" t="s">
        <v>636</v>
      </c>
      <c r="U517" t="s">
        <v>636</v>
      </c>
      <c r="V517" t="s">
        <v>636</v>
      </c>
      <c r="W517" t="s">
        <v>636</v>
      </c>
      <c r="X517" t="s">
        <v>636</v>
      </c>
      <c r="Y517" t="s">
        <v>636</v>
      </c>
      <c r="Z517" t="s">
        <v>636</v>
      </c>
      <c r="AA517" t="s">
        <v>637</v>
      </c>
    </row>
    <row r="518" spans="1:27" x14ac:dyDescent="0.2">
      <c r="A518" t="s">
        <v>640</v>
      </c>
      <c r="C518">
        <v>0</v>
      </c>
      <c r="D518" t="s">
        <v>636</v>
      </c>
      <c r="E518" t="s">
        <v>636</v>
      </c>
      <c r="F518" t="s">
        <v>636</v>
      </c>
      <c r="G518" t="s">
        <v>636</v>
      </c>
      <c r="H518" t="s">
        <v>636</v>
      </c>
      <c r="I518" t="s">
        <v>636</v>
      </c>
      <c r="J518" t="s">
        <v>636</v>
      </c>
      <c r="K518" t="s">
        <v>636</v>
      </c>
      <c r="L518" t="s">
        <v>636</v>
      </c>
      <c r="M518" t="s">
        <v>636</v>
      </c>
      <c r="N518" t="s">
        <v>636</v>
      </c>
      <c r="O518" t="s">
        <v>636</v>
      </c>
      <c r="P518" t="s">
        <v>636</v>
      </c>
      <c r="Q518" t="s">
        <v>636</v>
      </c>
      <c r="R518" t="s">
        <v>636</v>
      </c>
      <c r="S518" t="s">
        <v>636</v>
      </c>
      <c r="T518" t="s">
        <v>636</v>
      </c>
      <c r="U518" t="s">
        <v>636</v>
      </c>
      <c r="V518" t="s">
        <v>636</v>
      </c>
      <c r="W518" t="s">
        <v>636</v>
      </c>
      <c r="X518" t="s">
        <v>636</v>
      </c>
      <c r="Y518" t="s">
        <v>636</v>
      </c>
      <c r="Z518" t="s">
        <v>636</v>
      </c>
      <c r="AA518" t="s">
        <v>637</v>
      </c>
    </row>
    <row r="519" spans="1:27" x14ac:dyDescent="0.2">
      <c r="A519" t="s">
        <v>641</v>
      </c>
      <c r="B519" t="s">
        <v>642</v>
      </c>
      <c r="C519" t="s">
        <v>643</v>
      </c>
      <c r="D519" t="s">
        <v>636</v>
      </c>
      <c r="E519" t="s">
        <v>636</v>
      </c>
      <c r="F519" t="s">
        <v>636</v>
      </c>
      <c r="G519" t="s">
        <v>636</v>
      </c>
      <c r="H519" t="s">
        <v>636</v>
      </c>
      <c r="I519" t="s">
        <v>636</v>
      </c>
      <c r="J519" t="s">
        <v>636</v>
      </c>
      <c r="K519" t="s">
        <v>636</v>
      </c>
      <c r="L519" t="s">
        <v>636</v>
      </c>
      <c r="M519" t="s">
        <v>636</v>
      </c>
      <c r="N519" t="s">
        <v>636</v>
      </c>
      <c r="O519" t="s">
        <v>636</v>
      </c>
      <c r="P519" t="s">
        <v>636</v>
      </c>
      <c r="Q519" t="s">
        <v>636</v>
      </c>
      <c r="R519" t="s">
        <v>636</v>
      </c>
      <c r="S519" t="s">
        <v>636</v>
      </c>
      <c r="T519" t="s">
        <v>636</v>
      </c>
      <c r="U519" t="s">
        <v>636</v>
      </c>
      <c r="V519" t="s">
        <v>636</v>
      </c>
      <c r="W519" t="s">
        <v>636</v>
      </c>
      <c r="X519" t="s">
        <v>636</v>
      </c>
      <c r="Y519" t="s">
        <v>636</v>
      </c>
      <c r="Z519" t="s">
        <v>636</v>
      </c>
      <c r="AA519" t="s">
        <v>637</v>
      </c>
    </row>
    <row r="520" spans="1:27" x14ac:dyDescent="0.2">
      <c r="A520" t="s">
        <v>644</v>
      </c>
      <c r="C520">
        <v>0</v>
      </c>
      <c r="D520" t="s">
        <v>636</v>
      </c>
      <c r="E520" t="s">
        <v>636</v>
      </c>
      <c r="F520" t="s">
        <v>636</v>
      </c>
      <c r="G520" t="s">
        <v>636</v>
      </c>
      <c r="H520" t="s">
        <v>636</v>
      </c>
      <c r="I520" t="s">
        <v>636</v>
      </c>
      <c r="J520" t="s">
        <v>636</v>
      </c>
      <c r="K520" t="s">
        <v>636</v>
      </c>
      <c r="L520" t="s">
        <v>636</v>
      </c>
      <c r="M520" t="s">
        <v>636</v>
      </c>
      <c r="N520" t="s">
        <v>636</v>
      </c>
      <c r="O520" t="s">
        <v>636</v>
      </c>
      <c r="P520" t="s">
        <v>636</v>
      </c>
      <c r="Q520" t="s">
        <v>636</v>
      </c>
      <c r="R520" t="s">
        <v>636</v>
      </c>
      <c r="S520" t="s">
        <v>636</v>
      </c>
      <c r="T520" t="s">
        <v>636</v>
      </c>
      <c r="U520" t="s">
        <v>636</v>
      </c>
      <c r="V520" t="s">
        <v>636</v>
      </c>
      <c r="W520" t="s">
        <v>636</v>
      </c>
      <c r="X520" t="s">
        <v>636</v>
      </c>
      <c r="Y520" t="s">
        <v>636</v>
      </c>
      <c r="Z520" t="s">
        <v>636</v>
      </c>
      <c r="AA520" t="s">
        <v>637</v>
      </c>
    </row>
    <row r="521" spans="1:27" x14ac:dyDescent="0.2">
      <c r="A521" t="s">
        <v>645</v>
      </c>
      <c r="B521" t="s">
        <v>405</v>
      </c>
      <c r="C521">
        <v>0</v>
      </c>
      <c r="D521" t="s">
        <v>636</v>
      </c>
      <c r="E521" t="s">
        <v>636</v>
      </c>
      <c r="F521" t="s">
        <v>636</v>
      </c>
      <c r="G521" t="s">
        <v>636</v>
      </c>
      <c r="H521" t="s">
        <v>636</v>
      </c>
      <c r="I521" t="s">
        <v>636</v>
      </c>
      <c r="J521" t="s">
        <v>636</v>
      </c>
      <c r="K521" t="s">
        <v>636</v>
      </c>
      <c r="L521" t="s">
        <v>636</v>
      </c>
      <c r="M521" t="s">
        <v>636</v>
      </c>
      <c r="N521" t="s">
        <v>636</v>
      </c>
      <c r="O521" t="s">
        <v>636</v>
      </c>
      <c r="P521" t="s">
        <v>636</v>
      </c>
      <c r="Q521" t="s">
        <v>636</v>
      </c>
      <c r="R521" t="s">
        <v>636</v>
      </c>
      <c r="S521" t="s">
        <v>636</v>
      </c>
      <c r="T521" t="s">
        <v>636</v>
      </c>
      <c r="U521" t="s">
        <v>636</v>
      </c>
      <c r="V521" t="s">
        <v>636</v>
      </c>
      <c r="W521" t="s">
        <v>636</v>
      </c>
      <c r="X521" t="s">
        <v>636</v>
      </c>
      <c r="Y521" t="s">
        <v>636</v>
      </c>
      <c r="Z521" t="s">
        <v>636</v>
      </c>
      <c r="AA521" t="s">
        <v>637</v>
      </c>
    </row>
    <row r="522" spans="1:27" x14ac:dyDescent="0.2">
      <c r="A522" t="s">
        <v>646</v>
      </c>
      <c r="B522" t="s">
        <v>647</v>
      </c>
      <c r="C522">
        <v>0</v>
      </c>
      <c r="D522" t="s">
        <v>636</v>
      </c>
      <c r="E522" t="s">
        <v>636</v>
      </c>
      <c r="F522" t="s">
        <v>636</v>
      </c>
      <c r="G522" t="s">
        <v>636</v>
      </c>
      <c r="H522" t="s">
        <v>636</v>
      </c>
      <c r="I522" t="s">
        <v>636</v>
      </c>
      <c r="J522" t="s">
        <v>636</v>
      </c>
      <c r="K522" t="s">
        <v>636</v>
      </c>
      <c r="L522" t="s">
        <v>636</v>
      </c>
      <c r="M522" t="s">
        <v>636</v>
      </c>
      <c r="N522" t="s">
        <v>636</v>
      </c>
      <c r="O522" t="s">
        <v>636</v>
      </c>
      <c r="P522" t="s">
        <v>636</v>
      </c>
      <c r="Q522" t="s">
        <v>636</v>
      </c>
      <c r="R522" t="s">
        <v>636</v>
      </c>
      <c r="S522" t="s">
        <v>636</v>
      </c>
      <c r="T522" t="s">
        <v>636</v>
      </c>
      <c r="U522" t="s">
        <v>636</v>
      </c>
      <c r="V522" t="s">
        <v>636</v>
      </c>
      <c r="W522" t="s">
        <v>636</v>
      </c>
      <c r="X522" t="s">
        <v>636</v>
      </c>
      <c r="Y522" t="s">
        <v>636</v>
      </c>
      <c r="Z522" t="s">
        <v>636</v>
      </c>
      <c r="AA522" t="s">
        <v>637</v>
      </c>
    </row>
    <row r="523" spans="1:27" x14ac:dyDescent="0.2">
      <c r="A523" t="s">
        <v>648</v>
      </c>
      <c r="B523" t="s">
        <v>649</v>
      </c>
      <c r="C523" t="s">
        <v>650</v>
      </c>
      <c r="D523" t="s">
        <v>67</v>
      </c>
      <c r="E523" t="s">
        <v>67</v>
      </c>
      <c r="F523" t="s">
        <v>67</v>
      </c>
      <c r="G523" t="s">
        <v>67</v>
      </c>
      <c r="H523" t="s">
        <v>67</v>
      </c>
      <c r="I523" t="s">
        <v>67</v>
      </c>
      <c r="J523" t="s">
        <v>67</v>
      </c>
      <c r="K523" t="s">
        <v>67</v>
      </c>
      <c r="L523" t="s">
        <v>67</v>
      </c>
      <c r="M523" t="s">
        <v>67</v>
      </c>
      <c r="N523" t="s">
        <v>67</v>
      </c>
      <c r="O523" t="s">
        <v>67</v>
      </c>
      <c r="P523" t="s">
        <v>67</v>
      </c>
      <c r="Q523" t="s">
        <v>67</v>
      </c>
      <c r="R523" t="s">
        <v>67</v>
      </c>
      <c r="S523" t="s">
        <v>67</v>
      </c>
      <c r="T523" t="s">
        <v>67</v>
      </c>
      <c r="U523" t="s">
        <v>67</v>
      </c>
      <c r="V523" t="s">
        <v>67</v>
      </c>
      <c r="W523" t="s">
        <v>67</v>
      </c>
      <c r="X523" t="s">
        <v>67</v>
      </c>
      <c r="Y523" t="s">
        <v>67</v>
      </c>
      <c r="Z523" t="s">
        <v>67</v>
      </c>
      <c r="AA523" t="s">
        <v>77</v>
      </c>
    </row>
    <row r="524" spans="1:27" x14ac:dyDescent="0.2">
      <c r="A524" t="s">
        <v>651</v>
      </c>
      <c r="C524">
        <v>0</v>
      </c>
      <c r="D524" t="s">
        <v>67</v>
      </c>
      <c r="E524" t="s">
        <v>67</v>
      </c>
      <c r="F524" t="s">
        <v>67</v>
      </c>
      <c r="G524" t="s">
        <v>67</v>
      </c>
      <c r="H524" t="s">
        <v>67</v>
      </c>
      <c r="I524" t="s">
        <v>67</v>
      </c>
      <c r="J524" t="s">
        <v>67</v>
      </c>
      <c r="K524" t="s">
        <v>67</v>
      </c>
      <c r="L524" t="s">
        <v>67</v>
      </c>
      <c r="M524" t="s">
        <v>67</v>
      </c>
      <c r="N524" t="s">
        <v>67</v>
      </c>
      <c r="O524" t="s">
        <v>67</v>
      </c>
      <c r="P524" t="s">
        <v>67</v>
      </c>
      <c r="Q524" t="s">
        <v>67</v>
      </c>
      <c r="R524" t="s">
        <v>67</v>
      </c>
      <c r="S524" t="s">
        <v>67</v>
      </c>
      <c r="T524" t="s">
        <v>67</v>
      </c>
      <c r="U524" t="s">
        <v>67</v>
      </c>
      <c r="V524" t="s">
        <v>67</v>
      </c>
      <c r="W524" t="s">
        <v>67</v>
      </c>
      <c r="X524" t="s">
        <v>67</v>
      </c>
      <c r="Y524" t="s">
        <v>67</v>
      </c>
      <c r="Z524" t="s">
        <v>67</v>
      </c>
      <c r="AA524" t="s">
        <v>77</v>
      </c>
    </row>
    <row r="525" spans="1:27" x14ac:dyDescent="0.2">
      <c r="A525" t="s">
        <v>652</v>
      </c>
      <c r="C525">
        <v>0</v>
      </c>
      <c r="D525" t="s">
        <v>67</v>
      </c>
      <c r="E525" t="s">
        <v>67</v>
      </c>
      <c r="F525" t="s">
        <v>67</v>
      </c>
      <c r="G525" t="s">
        <v>67</v>
      </c>
      <c r="H525" t="s">
        <v>67</v>
      </c>
      <c r="I525" t="s">
        <v>67</v>
      </c>
      <c r="J525" t="s">
        <v>67</v>
      </c>
      <c r="K525" t="s">
        <v>67</v>
      </c>
      <c r="L525" t="s">
        <v>67</v>
      </c>
      <c r="M525" t="s">
        <v>67</v>
      </c>
      <c r="N525" t="s">
        <v>67</v>
      </c>
      <c r="O525" t="s">
        <v>67</v>
      </c>
      <c r="P525" t="s">
        <v>67</v>
      </c>
      <c r="Q525" t="s">
        <v>67</v>
      </c>
      <c r="R525" t="s">
        <v>67</v>
      </c>
      <c r="S525" t="s">
        <v>67</v>
      </c>
      <c r="T525" t="s">
        <v>67</v>
      </c>
      <c r="U525" t="s">
        <v>67</v>
      </c>
      <c r="V525" t="s">
        <v>67</v>
      </c>
      <c r="W525" t="s">
        <v>67</v>
      </c>
      <c r="X525" t="s">
        <v>67</v>
      </c>
      <c r="Y525" t="s">
        <v>67</v>
      </c>
      <c r="Z525" t="s">
        <v>67</v>
      </c>
      <c r="AA525" t="s">
        <v>77</v>
      </c>
    </row>
    <row r="526" spans="1:27" x14ac:dyDescent="0.2">
      <c r="A526" t="s">
        <v>653</v>
      </c>
      <c r="C526">
        <v>0</v>
      </c>
      <c r="D526" t="s">
        <v>67</v>
      </c>
      <c r="E526" t="s">
        <v>67</v>
      </c>
      <c r="F526" t="s">
        <v>67</v>
      </c>
      <c r="G526" t="s">
        <v>67</v>
      </c>
      <c r="H526" t="s">
        <v>67</v>
      </c>
      <c r="I526" t="s">
        <v>67</v>
      </c>
      <c r="J526" t="s">
        <v>67</v>
      </c>
      <c r="K526" t="s">
        <v>67</v>
      </c>
      <c r="L526" t="s">
        <v>67</v>
      </c>
      <c r="M526" t="s">
        <v>67</v>
      </c>
      <c r="N526" t="s">
        <v>67</v>
      </c>
      <c r="O526" t="s">
        <v>67</v>
      </c>
      <c r="P526" t="s">
        <v>67</v>
      </c>
      <c r="Q526" t="s">
        <v>67</v>
      </c>
      <c r="R526" t="s">
        <v>67</v>
      </c>
      <c r="S526" t="s">
        <v>67</v>
      </c>
      <c r="T526" t="s">
        <v>67</v>
      </c>
      <c r="U526" t="s">
        <v>67</v>
      </c>
      <c r="V526" t="s">
        <v>67</v>
      </c>
      <c r="W526" t="s">
        <v>67</v>
      </c>
      <c r="X526" t="s">
        <v>67</v>
      </c>
      <c r="Y526" t="s">
        <v>67</v>
      </c>
      <c r="Z526" t="s">
        <v>67</v>
      </c>
      <c r="AA526" t="s">
        <v>77</v>
      </c>
    </row>
    <row r="527" spans="1:27" x14ac:dyDescent="0.2">
      <c r="A527" t="s">
        <v>654</v>
      </c>
      <c r="B527" t="s">
        <v>655</v>
      </c>
      <c r="C527" t="s">
        <v>656</v>
      </c>
      <c r="D527" t="s">
        <v>67</v>
      </c>
      <c r="E527" t="s">
        <v>67</v>
      </c>
      <c r="F527" t="s">
        <v>67</v>
      </c>
      <c r="G527" t="s">
        <v>67</v>
      </c>
      <c r="H527" t="s">
        <v>67</v>
      </c>
      <c r="I527" t="s">
        <v>67</v>
      </c>
      <c r="J527" t="s">
        <v>67</v>
      </c>
      <c r="K527" t="s">
        <v>67</v>
      </c>
      <c r="L527" t="s">
        <v>67</v>
      </c>
      <c r="M527" t="s">
        <v>67</v>
      </c>
      <c r="N527" t="s">
        <v>67</v>
      </c>
      <c r="O527" t="s">
        <v>67</v>
      </c>
      <c r="P527" t="s">
        <v>67</v>
      </c>
      <c r="Q527" t="s">
        <v>67</v>
      </c>
      <c r="R527" t="s">
        <v>67</v>
      </c>
      <c r="S527" t="s">
        <v>67</v>
      </c>
      <c r="T527" t="s">
        <v>67</v>
      </c>
      <c r="U527" t="s">
        <v>67</v>
      </c>
      <c r="V527" t="s">
        <v>67</v>
      </c>
      <c r="W527" t="s">
        <v>67</v>
      </c>
      <c r="X527" t="s">
        <v>67</v>
      </c>
      <c r="Y527" t="s">
        <v>67</v>
      </c>
      <c r="Z527" t="s">
        <v>67</v>
      </c>
      <c r="AA527" t="s">
        <v>77</v>
      </c>
    </row>
    <row r="528" spans="1:27" x14ac:dyDescent="0.2">
      <c r="A528" t="s">
        <v>657</v>
      </c>
      <c r="B528" t="s">
        <v>658</v>
      </c>
      <c r="C528" t="s">
        <v>659</v>
      </c>
      <c r="D528" t="s">
        <v>67</v>
      </c>
      <c r="E528" t="s">
        <v>67</v>
      </c>
      <c r="F528" t="s">
        <v>67</v>
      </c>
      <c r="G528" t="s">
        <v>67</v>
      </c>
      <c r="H528" t="s">
        <v>67</v>
      </c>
      <c r="I528" t="s">
        <v>67</v>
      </c>
      <c r="J528" t="s">
        <v>67</v>
      </c>
      <c r="K528" t="s">
        <v>67</v>
      </c>
      <c r="L528" t="s">
        <v>67</v>
      </c>
      <c r="M528" t="s">
        <v>67</v>
      </c>
      <c r="N528" t="s">
        <v>67</v>
      </c>
      <c r="O528" t="s">
        <v>67</v>
      </c>
      <c r="P528" t="s">
        <v>67</v>
      </c>
      <c r="Q528" t="s">
        <v>67</v>
      </c>
      <c r="R528" t="s">
        <v>67</v>
      </c>
      <c r="S528" t="s">
        <v>67</v>
      </c>
      <c r="T528" t="s">
        <v>67</v>
      </c>
      <c r="U528" t="s">
        <v>67</v>
      </c>
      <c r="V528" t="s">
        <v>67</v>
      </c>
      <c r="W528" t="s">
        <v>67</v>
      </c>
      <c r="X528" t="s">
        <v>67</v>
      </c>
      <c r="Y528" t="s">
        <v>67</v>
      </c>
      <c r="Z528" t="s">
        <v>67</v>
      </c>
      <c r="AA528" t="s">
        <v>77</v>
      </c>
    </row>
    <row r="529" spans="1:27" x14ac:dyDescent="0.2">
      <c r="A529" t="s">
        <v>660</v>
      </c>
      <c r="C529">
        <v>0</v>
      </c>
      <c r="D529" t="s">
        <v>67</v>
      </c>
      <c r="E529" t="s">
        <v>67</v>
      </c>
      <c r="F529" t="s">
        <v>67</v>
      </c>
      <c r="G529" t="s">
        <v>67</v>
      </c>
      <c r="H529" t="s">
        <v>67</v>
      </c>
      <c r="I529" t="s">
        <v>67</v>
      </c>
      <c r="J529" t="s">
        <v>67</v>
      </c>
      <c r="K529" t="s">
        <v>67</v>
      </c>
      <c r="L529" t="s">
        <v>67</v>
      </c>
      <c r="M529" t="s">
        <v>67</v>
      </c>
      <c r="N529" t="s">
        <v>67</v>
      </c>
      <c r="O529" t="s">
        <v>67</v>
      </c>
      <c r="P529" t="s">
        <v>67</v>
      </c>
      <c r="Q529" t="s">
        <v>67</v>
      </c>
      <c r="R529" t="s">
        <v>67</v>
      </c>
      <c r="S529" t="s">
        <v>67</v>
      </c>
      <c r="T529" t="s">
        <v>67</v>
      </c>
      <c r="U529" t="s">
        <v>67</v>
      </c>
      <c r="V529" t="s">
        <v>67</v>
      </c>
      <c r="W529" t="s">
        <v>67</v>
      </c>
      <c r="X529" t="s">
        <v>67</v>
      </c>
      <c r="Y529" t="s">
        <v>67</v>
      </c>
      <c r="Z529" t="s">
        <v>67</v>
      </c>
      <c r="AA529" t="s">
        <v>77</v>
      </c>
    </row>
    <row r="530" spans="1:27" x14ac:dyDescent="0.2">
      <c r="A530" t="s">
        <v>661</v>
      </c>
      <c r="B530" t="s">
        <v>662</v>
      </c>
      <c r="C530">
        <v>0</v>
      </c>
      <c r="D530" t="s">
        <v>67</v>
      </c>
      <c r="E530" t="s">
        <v>67</v>
      </c>
      <c r="F530" t="s">
        <v>67</v>
      </c>
      <c r="G530" t="s">
        <v>67</v>
      </c>
      <c r="H530" t="s">
        <v>67</v>
      </c>
      <c r="I530" t="s">
        <v>67</v>
      </c>
      <c r="J530" t="s">
        <v>67</v>
      </c>
      <c r="K530" t="s">
        <v>67</v>
      </c>
      <c r="L530" t="s">
        <v>67</v>
      </c>
      <c r="M530" t="s">
        <v>67</v>
      </c>
      <c r="N530" t="s">
        <v>67</v>
      </c>
      <c r="O530" t="s">
        <v>67</v>
      </c>
      <c r="P530" t="s">
        <v>67</v>
      </c>
      <c r="Q530" t="s">
        <v>67</v>
      </c>
      <c r="R530" t="s">
        <v>67</v>
      </c>
      <c r="S530" t="s">
        <v>67</v>
      </c>
      <c r="T530" t="s">
        <v>67</v>
      </c>
      <c r="U530" t="s">
        <v>67</v>
      </c>
      <c r="V530" t="s">
        <v>67</v>
      </c>
      <c r="W530" t="s">
        <v>67</v>
      </c>
      <c r="X530" t="s">
        <v>67</v>
      </c>
      <c r="Y530" t="s">
        <v>67</v>
      </c>
      <c r="Z530" t="s">
        <v>67</v>
      </c>
      <c r="AA530" t="s">
        <v>77</v>
      </c>
    </row>
    <row r="533" spans="1:27" x14ac:dyDescent="0.2">
      <c r="A533" t="s">
        <v>5</v>
      </c>
      <c r="B533" t="s">
        <v>6</v>
      </c>
      <c r="C533" t="s">
        <v>7</v>
      </c>
    </row>
    <row r="536" spans="1:27" x14ac:dyDescent="0.2">
      <c r="A536" t="s">
        <v>663</v>
      </c>
      <c r="B536" t="s">
        <v>664</v>
      </c>
      <c r="C536" t="s">
        <v>665</v>
      </c>
      <c r="D536" t="s">
        <v>666</v>
      </c>
    </row>
    <row r="537" spans="1:27" x14ac:dyDescent="0.2">
      <c r="B537">
        <v>2011</v>
      </c>
      <c r="C537">
        <v>2012</v>
      </c>
      <c r="D537">
        <v>2013</v>
      </c>
      <c r="E537">
        <v>2014</v>
      </c>
      <c r="F537">
        <v>2015</v>
      </c>
      <c r="G537">
        <v>2016</v>
      </c>
      <c r="H537">
        <v>2017</v>
      </c>
      <c r="I537">
        <v>2018</v>
      </c>
      <c r="J537">
        <v>2019</v>
      </c>
      <c r="K537">
        <v>2020</v>
      </c>
      <c r="L537">
        <v>2021</v>
      </c>
      <c r="M537">
        <v>2022</v>
      </c>
      <c r="N537">
        <v>2023</v>
      </c>
      <c r="O537">
        <v>2024</v>
      </c>
      <c r="P537">
        <v>2025</v>
      </c>
      <c r="Q537">
        <v>2026</v>
      </c>
      <c r="R537">
        <v>2027</v>
      </c>
      <c r="S537">
        <v>2028</v>
      </c>
      <c r="T537">
        <v>2029</v>
      </c>
      <c r="U537">
        <v>2030</v>
      </c>
      <c r="V537">
        <v>2031</v>
      </c>
      <c r="W537">
        <v>2032</v>
      </c>
      <c r="X537">
        <v>2033</v>
      </c>
      <c r="Y537">
        <v>2034</v>
      </c>
      <c r="Z537">
        <v>2035</v>
      </c>
      <c r="AA537">
        <v>2036</v>
      </c>
    </row>
    <row r="538" spans="1:27" x14ac:dyDescent="0.2">
      <c r="A538" t="s">
        <v>667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</row>
    <row r="542" spans="1:27" x14ac:dyDescent="0.2">
      <c r="A542" t="s">
        <v>668</v>
      </c>
      <c r="B542" t="s">
        <v>669</v>
      </c>
      <c r="C542" t="s">
        <v>670</v>
      </c>
    </row>
    <row r="543" spans="1:27" x14ac:dyDescent="0.2">
      <c r="B543">
        <v>2011</v>
      </c>
      <c r="C543">
        <v>2012</v>
      </c>
      <c r="D543">
        <v>2013</v>
      </c>
      <c r="E543">
        <v>2014</v>
      </c>
      <c r="F543">
        <v>2015</v>
      </c>
      <c r="G543">
        <v>2016</v>
      </c>
      <c r="H543">
        <v>2017</v>
      </c>
      <c r="I543">
        <v>2018</v>
      </c>
      <c r="J543">
        <v>2019</v>
      </c>
      <c r="K543">
        <v>2020</v>
      </c>
      <c r="L543">
        <v>2021</v>
      </c>
      <c r="M543">
        <v>2022</v>
      </c>
      <c r="N543">
        <v>2023</v>
      </c>
      <c r="O543">
        <v>2024</v>
      </c>
      <c r="P543">
        <v>2025</v>
      </c>
      <c r="Q543">
        <v>2026</v>
      </c>
      <c r="R543">
        <v>2027</v>
      </c>
      <c r="S543">
        <v>2028</v>
      </c>
      <c r="T543">
        <v>2029</v>
      </c>
      <c r="U543">
        <v>2030</v>
      </c>
      <c r="V543">
        <v>2031</v>
      </c>
      <c r="W543">
        <v>2032</v>
      </c>
      <c r="X543">
        <v>2033</v>
      </c>
      <c r="Y543">
        <v>2034</v>
      </c>
      <c r="Z543">
        <v>2035</v>
      </c>
      <c r="AA543">
        <v>2036</v>
      </c>
    </row>
    <row r="544" spans="1:27" x14ac:dyDescent="0.2">
      <c r="A544" t="s">
        <v>667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A544"/>
  <sheetViews>
    <sheetView topLeftCell="A7" workbookViewId="0">
      <selection activeCell="A23" sqref="A23:L25"/>
    </sheetView>
  </sheetViews>
  <sheetFormatPr defaultRowHeight="12.75" x14ac:dyDescent="0.2"/>
  <cols>
    <col min="1" max="1" width="32.140625" customWidth="1"/>
    <col min="2" max="2" width="8.7109375" customWidth="1"/>
    <col min="3" max="3" width="12.85546875" customWidth="1"/>
    <col min="4" max="4" width="10.85546875" customWidth="1"/>
    <col min="5" max="5" width="11.140625" customWidth="1"/>
    <col min="6" max="9" width="10.85546875" customWidth="1"/>
    <col min="10" max="10" width="12.85546875" customWidth="1"/>
    <col min="11" max="26" width="10.85546875" customWidth="1"/>
    <col min="27" max="27" width="25.140625" customWidth="1"/>
    <col min="28" max="38" width="10.85546875" customWidth="1"/>
    <col min="39" max="39" width="25.140625" customWidth="1"/>
  </cols>
  <sheetData>
    <row r="1" spans="1:27" x14ac:dyDescent="0.2">
      <c r="A1" t="s">
        <v>3</v>
      </c>
    </row>
    <row r="3" spans="1:27" x14ac:dyDescent="0.2">
      <c r="A3" t="s">
        <v>4</v>
      </c>
    </row>
    <row r="4" spans="1:27" x14ac:dyDescent="0.2">
      <c r="A4" t="s">
        <v>5</v>
      </c>
      <c r="B4" t="s">
        <v>6</v>
      </c>
      <c r="C4" t="s">
        <v>7</v>
      </c>
    </row>
    <row r="7" spans="1:27" x14ac:dyDescent="0.2">
      <c r="A7" t="s">
        <v>8</v>
      </c>
    </row>
    <row r="8" spans="1:27" x14ac:dyDescent="0.2">
      <c r="A8" t="s">
        <v>9</v>
      </c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>
        <v>2021</v>
      </c>
      <c r="M8">
        <v>2022</v>
      </c>
      <c r="N8">
        <v>2023</v>
      </c>
      <c r="O8">
        <v>2024</v>
      </c>
      <c r="P8">
        <v>2025</v>
      </c>
      <c r="Q8">
        <v>2026</v>
      </c>
      <c r="R8">
        <v>2027</v>
      </c>
      <c r="S8">
        <v>2028</v>
      </c>
      <c r="T8">
        <v>2029</v>
      </c>
      <c r="U8">
        <v>2030</v>
      </c>
      <c r="V8">
        <v>2031</v>
      </c>
      <c r="W8">
        <v>2032</v>
      </c>
      <c r="X8">
        <v>2033</v>
      </c>
      <c r="Y8">
        <v>2034</v>
      </c>
      <c r="Z8">
        <v>2035</v>
      </c>
      <c r="AA8">
        <v>2036</v>
      </c>
    </row>
    <row r="9" spans="1:27" x14ac:dyDescent="0.2">
      <c r="A9" t="s">
        <v>10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1528.78</v>
      </c>
      <c r="K9">
        <v>1619.577</v>
      </c>
      <c r="L9">
        <v>1698.4929999999999</v>
      </c>
      <c r="M9">
        <v>1780.6759999999999</v>
      </c>
      <c r="N9">
        <v>1873.63</v>
      </c>
      <c r="O9">
        <v>1971.175</v>
      </c>
      <c r="P9">
        <v>2076.6930000000002</v>
      </c>
      <c r="Q9">
        <v>2438.4940000000001</v>
      </c>
      <c r="R9">
        <v>2562.38</v>
      </c>
      <c r="S9">
        <v>2684.7759999999998</v>
      </c>
      <c r="T9">
        <v>2808.145</v>
      </c>
      <c r="U9">
        <v>2943.0129999999999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</row>
    <row r="10" spans="1:27" x14ac:dyDescent="0.2">
      <c r="A10" t="s">
        <v>11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294.10000000000002</v>
      </c>
      <c r="K10">
        <v>311.8</v>
      </c>
      <c r="L10">
        <v>331.6</v>
      </c>
      <c r="M10">
        <v>359.9</v>
      </c>
      <c r="N10">
        <v>397.5</v>
      </c>
      <c r="O10">
        <v>428.3</v>
      </c>
      <c r="P10">
        <v>452.6</v>
      </c>
      <c r="Q10">
        <v>447.9</v>
      </c>
      <c r="R10">
        <v>425.9</v>
      </c>
      <c r="S10">
        <v>455.1</v>
      </c>
      <c r="T10">
        <v>448.1</v>
      </c>
      <c r="U10">
        <v>464.3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</row>
    <row r="11" spans="1:27" x14ac:dyDescent="0.2">
      <c r="A11" t="s">
        <v>12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1178.453</v>
      </c>
      <c r="K11">
        <v>1233.143</v>
      </c>
      <c r="L11">
        <v>1285.373</v>
      </c>
      <c r="M11">
        <v>1337.48</v>
      </c>
      <c r="N11">
        <v>1393.337</v>
      </c>
      <c r="O11">
        <v>1452.36</v>
      </c>
      <c r="P11">
        <v>1513.0129999999999</v>
      </c>
      <c r="Q11">
        <v>1575.028</v>
      </c>
      <c r="R11">
        <v>1641.8679999999999</v>
      </c>
      <c r="S11">
        <v>1709.0029999999999</v>
      </c>
      <c r="T11">
        <v>1779.874</v>
      </c>
      <c r="U11">
        <v>1852.1849999999999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</row>
    <row r="12" spans="1:27" x14ac:dyDescent="0.2">
      <c r="A12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15.565</v>
      </c>
      <c r="K12">
        <v>15.988</v>
      </c>
      <c r="L12">
        <v>16.388000000000002</v>
      </c>
      <c r="M12">
        <v>16.815999999999999</v>
      </c>
      <c r="N12">
        <v>17.271000000000001</v>
      </c>
      <c r="O12">
        <v>17.786999999999999</v>
      </c>
      <c r="P12">
        <v>18.315000000000001</v>
      </c>
      <c r="Q12">
        <v>29.004000000000001</v>
      </c>
      <c r="R12">
        <v>29.873999999999999</v>
      </c>
      <c r="S12">
        <v>30.802</v>
      </c>
      <c r="T12">
        <v>31.74</v>
      </c>
      <c r="U12">
        <v>32.715000000000003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x14ac:dyDescent="0.2">
      <c r="A13" t="s">
        <v>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97.072000000000003</v>
      </c>
      <c r="K13">
        <v>117.33199999999999</v>
      </c>
      <c r="L13">
        <v>119.998</v>
      </c>
      <c r="M13">
        <v>127.101</v>
      </c>
      <c r="N13">
        <v>129.92099999999999</v>
      </c>
      <c r="O13">
        <v>132.559</v>
      </c>
      <c r="P13">
        <v>136.101</v>
      </c>
      <c r="Q13">
        <v>140.166</v>
      </c>
      <c r="R13">
        <v>144.523</v>
      </c>
      <c r="S13">
        <v>149.36600000000001</v>
      </c>
      <c r="T13">
        <v>154.726</v>
      </c>
      <c r="U13">
        <v>163.934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x14ac:dyDescent="0.2">
      <c r="A14" t="s">
        <v>15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3113.9690000000001</v>
      </c>
      <c r="K14">
        <v>3297.84</v>
      </c>
      <c r="L14">
        <v>3451.8519999999999</v>
      </c>
      <c r="M14">
        <v>3621.973</v>
      </c>
      <c r="N14">
        <v>3811.6579999999999</v>
      </c>
      <c r="O14">
        <v>4002.181</v>
      </c>
      <c r="P14">
        <v>4196.7219999999998</v>
      </c>
      <c r="Q14">
        <v>4630.5919999999996</v>
      </c>
      <c r="R14">
        <v>4804.5439999999999</v>
      </c>
      <c r="S14">
        <v>5029.0460000000003</v>
      </c>
      <c r="T14">
        <v>5222.585</v>
      </c>
      <c r="U14">
        <v>5456.1469999999999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</row>
    <row r="16" spans="1:27" x14ac:dyDescent="0.2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4.1820000000000004</v>
      </c>
      <c r="K16">
        <v>6.5279999999999996</v>
      </c>
      <c r="L16">
        <v>7.7050000000000001</v>
      </c>
      <c r="M16">
        <v>9.984</v>
      </c>
      <c r="N16">
        <v>11.702</v>
      </c>
      <c r="O16">
        <v>13.715999999999999</v>
      </c>
      <c r="P16">
        <v>17.315000000000001</v>
      </c>
      <c r="Q16">
        <v>-23.393000000000001</v>
      </c>
      <c r="R16">
        <v>-23.852</v>
      </c>
      <c r="S16">
        <v>-24.466000000000001</v>
      </c>
      <c r="T16">
        <v>-26.375</v>
      </c>
      <c r="U16">
        <v>-26.884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x14ac:dyDescent="0.2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104.024</v>
      </c>
      <c r="K17">
        <v>104.041</v>
      </c>
      <c r="L17">
        <v>104.548</v>
      </c>
      <c r="M17">
        <v>106.569</v>
      </c>
      <c r="N17">
        <v>107.43600000000001</v>
      </c>
      <c r="O17">
        <v>108.093</v>
      </c>
      <c r="P17">
        <v>109.613</v>
      </c>
      <c r="Q17">
        <v>93.191000000000003</v>
      </c>
      <c r="R17">
        <v>93.421999999999997</v>
      </c>
      <c r="S17">
        <v>93.671999999999997</v>
      </c>
      <c r="T17">
        <v>94.412999999999997</v>
      </c>
      <c r="U17">
        <v>94.864999999999995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 x14ac:dyDescent="0.2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-24.968</v>
      </c>
      <c r="K18">
        <v>-26.241</v>
      </c>
      <c r="L18">
        <v>-28.004000000000001</v>
      </c>
      <c r="M18">
        <v>-29.77</v>
      </c>
      <c r="N18">
        <v>-31.04</v>
      </c>
      <c r="O18">
        <v>-32.991999999999997</v>
      </c>
      <c r="P18">
        <v>-34.295999999999999</v>
      </c>
      <c r="Q18">
        <v>-36.267000000000003</v>
      </c>
      <c r="R18">
        <v>-37.683</v>
      </c>
      <c r="S18">
        <v>-39.395000000000003</v>
      </c>
      <c r="T18">
        <v>-40.276000000000003</v>
      </c>
      <c r="U18">
        <v>-41.082999999999998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</row>
    <row r="19" spans="1:27" x14ac:dyDescent="0.2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</row>
    <row r="20" spans="1:27" x14ac:dyDescent="0.2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</row>
    <row r="24" spans="1:27" x14ac:dyDescent="0.2">
      <c r="A24" t="s">
        <v>21</v>
      </c>
    </row>
    <row r="25" spans="1:27" x14ac:dyDescent="0.2">
      <c r="A25" t="s">
        <v>9</v>
      </c>
      <c r="B25">
        <v>2011</v>
      </c>
      <c r="C25">
        <v>2012</v>
      </c>
      <c r="D25">
        <v>2013</v>
      </c>
      <c r="E25">
        <v>2014</v>
      </c>
      <c r="F25">
        <v>2015</v>
      </c>
      <c r="G25">
        <v>2016</v>
      </c>
      <c r="H25">
        <v>2017</v>
      </c>
      <c r="I25">
        <v>2018</v>
      </c>
      <c r="J25">
        <v>2019</v>
      </c>
      <c r="K25">
        <v>2020</v>
      </c>
      <c r="L25">
        <v>2021</v>
      </c>
      <c r="M25">
        <v>2022</v>
      </c>
      <c r="N25">
        <v>2023</v>
      </c>
      <c r="O25">
        <v>2024</v>
      </c>
      <c r="P25">
        <v>2025</v>
      </c>
      <c r="Q25">
        <v>2026</v>
      </c>
      <c r="R25">
        <v>2027</v>
      </c>
      <c r="S25">
        <v>2028</v>
      </c>
      <c r="T25">
        <v>2029</v>
      </c>
      <c r="U25">
        <v>2030</v>
      </c>
      <c r="V25">
        <v>2031</v>
      </c>
      <c r="W25">
        <v>2032</v>
      </c>
      <c r="X25">
        <v>2033</v>
      </c>
      <c r="Y25">
        <v>2034</v>
      </c>
      <c r="Z25">
        <v>2035</v>
      </c>
      <c r="AA25">
        <v>2036</v>
      </c>
    </row>
    <row r="26" spans="1:27" x14ac:dyDescent="0.2">
      <c r="A26" t="s">
        <v>10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-47.901000000000003</v>
      </c>
      <c r="K26">
        <v>-50.438000000000002</v>
      </c>
      <c r="L26">
        <v>-53.072000000000003</v>
      </c>
      <c r="M26">
        <v>-54.564</v>
      </c>
      <c r="N26">
        <v>-58.86</v>
      </c>
      <c r="O26">
        <v>-61.5</v>
      </c>
      <c r="P26">
        <v>-64.884</v>
      </c>
      <c r="Q26">
        <v>-113.922</v>
      </c>
      <c r="R26">
        <v>-117.48</v>
      </c>
      <c r="S26">
        <v>-119.44199999999999</v>
      </c>
      <c r="T26">
        <v>-122.925</v>
      </c>
      <c r="U26">
        <v>-45.7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x14ac:dyDescent="0.2">
      <c r="A27" t="s">
        <v>11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7" x14ac:dyDescent="0.2">
      <c r="A28" t="s">
        <v>12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</row>
    <row r="29" spans="1:27" x14ac:dyDescent="0.2">
      <c r="A29" t="s">
        <v>13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</row>
    <row r="30" spans="1:27" x14ac:dyDescent="0.2">
      <c r="A30" t="s">
        <v>14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</row>
    <row r="31" spans="1:27" x14ac:dyDescent="0.2">
      <c r="A31" t="s">
        <v>15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-47.901000000000003</v>
      </c>
      <c r="K31">
        <v>-50.438000000000002</v>
      </c>
      <c r="L31">
        <v>-53.072000000000003</v>
      </c>
      <c r="M31">
        <v>-54.564</v>
      </c>
      <c r="N31">
        <v>-58.86</v>
      </c>
      <c r="O31">
        <v>-61.5</v>
      </c>
      <c r="P31">
        <v>-64.884</v>
      </c>
      <c r="Q31">
        <v>-113.922</v>
      </c>
      <c r="R31">
        <v>-117.48</v>
      </c>
      <c r="S31">
        <v>-119.44199999999999</v>
      </c>
      <c r="T31">
        <v>-122.925</v>
      </c>
      <c r="U31">
        <v>-45.7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</row>
    <row r="33" spans="1:27" x14ac:dyDescent="0.2">
      <c r="A33" t="s">
        <v>16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-1.7250000000000001</v>
      </c>
      <c r="K33">
        <v>-1.6539999999999999</v>
      </c>
      <c r="L33">
        <v>-1.599</v>
      </c>
      <c r="M33">
        <v>-1.4379999999999999</v>
      </c>
      <c r="N33">
        <v>-1.421</v>
      </c>
      <c r="O33">
        <v>-1.403</v>
      </c>
      <c r="P33">
        <v>-1.252</v>
      </c>
      <c r="Q33">
        <v>-3.4870000000000001</v>
      </c>
      <c r="R33">
        <v>-3.64</v>
      </c>
      <c r="S33">
        <v>-3.7709999999999999</v>
      </c>
      <c r="T33">
        <v>-3.9119999999999999</v>
      </c>
      <c r="U33">
        <v>-1.476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</row>
    <row r="34" spans="1:27" x14ac:dyDescent="0.2">
      <c r="A34" t="s">
        <v>17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38.027999999999999</v>
      </c>
      <c r="K34">
        <v>38.911999999999999</v>
      </c>
      <c r="L34">
        <v>39.874000000000002</v>
      </c>
      <c r="M34">
        <v>39.735999999999997</v>
      </c>
      <c r="N34">
        <v>41.679000000000002</v>
      </c>
      <c r="O34">
        <v>42.594000000000001</v>
      </c>
      <c r="P34">
        <v>43.582999999999998</v>
      </c>
      <c r="Q34">
        <v>73.921000000000006</v>
      </c>
      <c r="R34">
        <v>75.942999999999998</v>
      </c>
      <c r="S34">
        <v>76.998000000000005</v>
      </c>
      <c r="T34">
        <v>79.207999999999998</v>
      </c>
      <c r="U34">
        <v>30.189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</row>
    <row r="35" spans="1:27" x14ac:dyDescent="0.2">
      <c r="A35" t="s">
        <v>18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</row>
    <row r="36" spans="1:27" x14ac:dyDescent="0.2">
      <c r="A36" t="s">
        <v>19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</row>
    <row r="37" spans="1:27" x14ac:dyDescent="0.2">
      <c r="A37" t="s">
        <v>20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-1E-3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</row>
    <row r="40" spans="1:27" x14ac:dyDescent="0.2">
      <c r="A40" t="s">
        <v>22</v>
      </c>
      <c r="B40" t="s">
        <v>23</v>
      </c>
      <c r="C40" t="s">
        <v>24</v>
      </c>
    </row>
    <row r="41" spans="1:27" x14ac:dyDescent="0.2">
      <c r="A41" t="s">
        <v>671</v>
      </c>
      <c r="B41">
        <v>910.68899999999996</v>
      </c>
    </row>
    <row r="42" spans="1:27" x14ac:dyDescent="0.2">
      <c r="A42" t="s">
        <v>26</v>
      </c>
      <c r="B42">
        <v>0</v>
      </c>
    </row>
    <row r="43" spans="1:27" x14ac:dyDescent="0.2">
      <c r="A43" t="s">
        <v>27</v>
      </c>
      <c r="B43">
        <v>0</v>
      </c>
    </row>
    <row r="44" spans="1:27" x14ac:dyDescent="0.2">
      <c r="A44" t="s">
        <v>28</v>
      </c>
      <c r="B44">
        <v>0</v>
      </c>
    </row>
    <row r="45" spans="1:27" x14ac:dyDescent="0.2">
      <c r="A45" t="s">
        <v>29</v>
      </c>
      <c r="B45">
        <v>0</v>
      </c>
    </row>
    <row r="46" spans="1:27" x14ac:dyDescent="0.2">
      <c r="A46" t="s">
        <v>672</v>
      </c>
      <c r="B46">
        <v>910.68899999999996</v>
      </c>
    </row>
    <row r="48" spans="1:27" x14ac:dyDescent="0.2">
      <c r="A48" t="s">
        <v>31</v>
      </c>
      <c r="B48">
        <v>-26.779</v>
      </c>
    </row>
    <row r="49" spans="1:5" x14ac:dyDescent="0.2">
      <c r="A49" t="s">
        <v>674</v>
      </c>
      <c r="B49">
        <v>620.66499999999996</v>
      </c>
    </row>
    <row r="50" spans="1:5" x14ac:dyDescent="0.2">
      <c r="A50" t="s">
        <v>33</v>
      </c>
      <c r="B50">
        <v>0</v>
      </c>
    </row>
    <row r="51" spans="1:5" x14ac:dyDescent="0.2">
      <c r="A51" t="s">
        <v>34</v>
      </c>
      <c r="B51">
        <v>0</v>
      </c>
    </row>
    <row r="52" spans="1:5" x14ac:dyDescent="0.2">
      <c r="A52" t="s">
        <v>35</v>
      </c>
      <c r="B52">
        <v>-1E-3</v>
      </c>
    </row>
    <row r="55" spans="1:5" x14ac:dyDescent="0.2">
      <c r="A55" t="s">
        <v>36</v>
      </c>
      <c r="B55" t="s">
        <v>37</v>
      </c>
      <c r="C55" t="s">
        <v>38</v>
      </c>
      <c r="D55" t="s">
        <v>39</v>
      </c>
      <c r="E55" t="s">
        <v>40</v>
      </c>
    </row>
    <row r="56" spans="1:5" x14ac:dyDescent="0.2">
      <c r="A56" t="s">
        <v>41</v>
      </c>
    </row>
    <row r="57" spans="1:5" x14ac:dyDescent="0.2">
      <c r="A57" t="s">
        <v>42</v>
      </c>
      <c r="B57" t="s">
        <v>43</v>
      </c>
    </row>
    <row r="58" spans="1:5" x14ac:dyDescent="0.2">
      <c r="A58" t="s">
        <v>44</v>
      </c>
    </row>
    <row r="59" spans="1:5" x14ac:dyDescent="0.2">
      <c r="A59" t="s">
        <v>3</v>
      </c>
    </row>
    <row r="63" spans="1:5" x14ac:dyDescent="0.2">
      <c r="A63" t="s">
        <v>45</v>
      </c>
      <c r="B63" t="s">
        <v>46</v>
      </c>
      <c r="C63" t="s">
        <v>47</v>
      </c>
    </row>
    <row r="66" spans="1:27" x14ac:dyDescent="0.2">
      <c r="A66" t="s">
        <v>21</v>
      </c>
    </row>
    <row r="67" spans="1:27" x14ac:dyDescent="0.2">
      <c r="A67" t="s">
        <v>48</v>
      </c>
      <c r="B67">
        <v>2011</v>
      </c>
      <c r="C67">
        <v>2012</v>
      </c>
      <c r="D67">
        <v>2013</v>
      </c>
      <c r="E67">
        <v>2014</v>
      </c>
      <c r="F67">
        <v>2015</v>
      </c>
      <c r="G67">
        <v>2016</v>
      </c>
      <c r="H67">
        <v>2017</v>
      </c>
      <c r="I67">
        <v>2018</v>
      </c>
      <c r="J67">
        <v>2019</v>
      </c>
      <c r="K67">
        <v>2020</v>
      </c>
      <c r="L67">
        <v>2021</v>
      </c>
      <c r="M67">
        <v>2022</v>
      </c>
      <c r="N67">
        <v>2023</v>
      </c>
      <c r="O67">
        <v>2024</v>
      </c>
      <c r="P67">
        <v>2025</v>
      </c>
      <c r="Q67">
        <v>2026</v>
      </c>
      <c r="R67">
        <v>2027</v>
      </c>
      <c r="S67">
        <v>2028</v>
      </c>
      <c r="T67">
        <v>2029</v>
      </c>
      <c r="U67">
        <v>2030</v>
      </c>
      <c r="V67">
        <v>2031</v>
      </c>
      <c r="W67">
        <v>2032</v>
      </c>
      <c r="X67">
        <v>2033</v>
      </c>
      <c r="Y67">
        <v>2034</v>
      </c>
      <c r="Z67">
        <v>2035</v>
      </c>
      <c r="AA67">
        <v>2036</v>
      </c>
    </row>
    <row r="68" spans="1:27" x14ac:dyDescent="0.2">
      <c r="A68" t="s">
        <v>10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-35.926000000000002</v>
      </c>
      <c r="K68">
        <v>-49.804000000000002</v>
      </c>
      <c r="L68">
        <v>-52.414000000000001</v>
      </c>
      <c r="M68">
        <v>-54.191000000000003</v>
      </c>
      <c r="N68">
        <v>-57.786000000000001</v>
      </c>
      <c r="O68">
        <v>-60.84</v>
      </c>
      <c r="P68">
        <v>-64.037999999999997</v>
      </c>
      <c r="Q68">
        <v>-101.66200000000001</v>
      </c>
      <c r="R68">
        <v>-116.59099999999999</v>
      </c>
      <c r="S68">
        <v>-118.95099999999999</v>
      </c>
      <c r="T68">
        <v>-122.054</v>
      </c>
      <c r="U68">
        <v>-65.006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</row>
    <row r="69" spans="1:27" x14ac:dyDescent="0.2">
      <c r="A69" t="s">
        <v>11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</row>
    <row r="70" spans="1:27" x14ac:dyDescent="0.2">
      <c r="A70" t="s">
        <v>12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</row>
    <row r="71" spans="1:27" x14ac:dyDescent="0.2">
      <c r="A71" t="s">
        <v>13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</row>
    <row r="72" spans="1:27" x14ac:dyDescent="0.2">
      <c r="A72" t="s">
        <v>14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</row>
    <row r="73" spans="1:27" x14ac:dyDescent="0.2">
      <c r="A73" t="s">
        <v>15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-35.926000000000002</v>
      </c>
      <c r="K73">
        <v>-49.804000000000002</v>
      </c>
      <c r="L73">
        <v>-52.414000000000001</v>
      </c>
      <c r="M73">
        <v>-54.191000000000003</v>
      </c>
      <c r="N73">
        <v>-57.786000000000001</v>
      </c>
      <c r="O73">
        <v>-60.84</v>
      </c>
      <c r="P73">
        <v>-64.037999999999997</v>
      </c>
      <c r="Q73">
        <v>-101.66200000000001</v>
      </c>
      <c r="R73">
        <v>-116.59099999999999</v>
      </c>
      <c r="S73">
        <v>-118.95099999999999</v>
      </c>
      <c r="T73">
        <v>-122.054</v>
      </c>
      <c r="U73">
        <v>-65.006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</row>
    <row r="76" spans="1:27" x14ac:dyDescent="0.2">
      <c r="A76" t="s">
        <v>49</v>
      </c>
      <c r="B76" t="s">
        <v>50</v>
      </c>
      <c r="C76" t="s">
        <v>51</v>
      </c>
    </row>
    <row r="77" spans="1:27" x14ac:dyDescent="0.2">
      <c r="A77" t="s">
        <v>671</v>
      </c>
      <c r="B77">
        <v>899.26400000000001</v>
      </c>
    </row>
    <row r="78" spans="1:27" x14ac:dyDescent="0.2">
      <c r="A78" t="s">
        <v>26</v>
      </c>
      <c r="B78">
        <v>0</v>
      </c>
    </row>
    <row r="79" spans="1:27" x14ac:dyDescent="0.2">
      <c r="A79" t="s">
        <v>27</v>
      </c>
      <c r="B79">
        <v>0</v>
      </c>
    </row>
    <row r="80" spans="1:27" x14ac:dyDescent="0.2">
      <c r="A80" t="s">
        <v>28</v>
      </c>
      <c r="B80">
        <v>0</v>
      </c>
    </row>
    <row r="81" spans="1:5" x14ac:dyDescent="0.2">
      <c r="A81" t="s">
        <v>29</v>
      </c>
      <c r="B81">
        <v>0</v>
      </c>
    </row>
    <row r="82" spans="1:5" x14ac:dyDescent="0.2">
      <c r="A82" t="s">
        <v>672</v>
      </c>
      <c r="B82">
        <v>899.26400000000001</v>
      </c>
    </row>
    <row r="85" spans="1:5" x14ac:dyDescent="0.2">
      <c r="A85" t="s">
        <v>36</v>
      </c>
      <c r="B85" t="s">
        <v>37</v>
      </c>
      <c r="C85" t="s">
        <v>38</v>
      </c>
      <c r="D85" t="s">
        <v>39</v>
      </c>
      <c r="E85" t="s">
        <v>40</v>
      </c>
    </row>
    <row r="86" spans="1:5" x14ac:dyDescent="0.2">
      <c r="A86" t="s">
        <v>41</v>
      </c>
    </row>
    <row r="87" spans="1:5" x14ac:dyDescent="0.2">
      <c r="A87" t="s">
        <v>42</v>
      </c>
      <c r="B87" t="s">
        <v>43</v>
      </c>
    </row>
    <row r="88" spans="1:5" x14ac:dyDescent="0.2">
      <c r="A88" t="s">
        <v>52</v>
      </c>
      <c r="B88" t="s">
        <v>53</v>
      </c>
      <c r="C88" t="s">
        <v>54</v>
      </c>
      <c r="D88" t="s">
        <v>55</v>
      </c>
    </row>
    <row r="89" spans="1:5" x14ac:dyDescent="0.2">
      <c r="A89" t="s">
        <v>56</v>
      </c>
      <c r="B89" t="s">
        <v>57</v>
      </c>
    </row>
    <row r="90" spans="1:5" x14ac:dyDescent="0.2">
      <c r="A90" t="s">
        <v>58</v>
      </c>
      <c r="B90" t="s">
        <v>57</v>
      </c>
    </row>
    <row r="91" spans="1:5" x14ac:dyDescent="0.2">
      <c r="A91" t="s">
        <v>59</v>
      </c>
    </row>
    <row r="92" spans="1:5" x14ac:dyDescent="0.2">
      <c r="A92" t="s">
        <v>60</v>
      </c>
    </row>
    <row r="93" spans="1:5" x14ac:dyDescent="0.2">
      <c r="A93" t="s">
        <v>61</v>
      </c>
    </row>
    <row r="95" spans="1:5" x14ac:dyDescent="0.2">
      <c r="A95" t="s">
        <v>44</v>
      </c>
    </row>
    <row r="96" spans="1:5" x14ac:dyDescent="0.2">
      <c r="A96" t="s">
        <v>3</v>
      </c>
    </row>
    <row r="98" spans="1:27" x14ac:dyDescent="0.2">
      <c r="A98" t="s">
        <v>62</v>
      </c>
      <c r="B98" t="s">
        <v>63</v>
      </c>
      <c r="C98" t="s">
        <v>64</v>
      </c>
    </row>
    <row r="101" spans="1:27" x14ac:dyDescent="0.2">
      <c r="A101" t="s">
        <v>8</v>
      </c>
    </row>
    <row r="102" spans="1:27" x14ac:dyDescent="0.2">
      <c r="A102" t="s">
        <v>9</v>
      </c>
      <c r="D102">
        <v>2011</v>
      </c>
      <c r="E102">
        <v>2012</v>
      </c>
      <c r="F102">
        <v>2013</v>
      </c>
      <c r="G102">
        <v>2014</v>
      </c>
      <c r="H102">
        <v>2015</v>
      </c>
      <c r="I102">
        <v>2016</v>
      </c>
      <c r="J102">
        <v>2017</v>
      </c>
      <c r="K102">
        <v>2018</v>
      </c>
      <c r="L102">
        <v>2019</v>
      </c>
      <c r="M102">
        <v>2020</v>
      </c>
      <c r="N102">
        <v>2021</v>
      </c>
      <c r="O102">
        <v>2022</v>
      </c>
      <c r="P102">
        <v>2023</v>
      </c>
      <c r="Q102">
        <v>2024</v>
      </c>
      <c r="R102">
        <v>2025</v>
      </c>
      <c r="S102">
        <v>2026</v>
      </c>
      <c r="T102">
        <v>2027</v>
      </c>
      <c r="U102">
        <v>2028</v>
      </c>
      <c r="V102">
        <v>2029</v>
      </c>
      <c r="W102">
        <v>2030</v>
      </c>
      <c r="X102">
        <v>2031</v>
      </c>
      <c r="Y102">
        <v>2032</v>
      </c>
      <c r="Z102">
        <v>2033</v>
      </c>
      <c r="AA102" t="s">
        <v>65</v>
      </c>
    </row>
    <row r="103" spans="1:27" x14ac:dyDescent="0.2">
      <c r="A103" t="s">
        <v>66</v>
      </c>
      <c r="C103">
        <v>0</v>
      </c>
      <c r="D103" t="s">
        <v>67</v>
      </c>
      <c r="E103" t="s">
        <v>67</v>
      </c>
      <c r="F103" t="s">
        <v>67</v>
      </c>
      <c r="G103" t="s">
        <v>67</v>
      </c>
      <c r="H103" t="s">
        <v>67</v>
      </c>
      <c r="I103" t="s">
        <v>67</v>
      </c>
      <c r="J103" t="s">
        <v>67</v>
      </c>
      <c r="K103" t="s">
        <v>67</v>
      </c>
      <c r="L103" t="s">
        <v>68</v>
      </c>
      <c r="M103" t="s">
        <v>69</v>
      </c>
      <c r="N103" t="s">
        <v>69</v>
      </c>
      <c r="O103" t="s">
        <v>68</v>
      </c>
      <c r="P103" t="s">
        <v>69</v>
      </c>
      <c r="Q103" t="s">
        <v>70</v>
      </c>
      <c r="R103" t="s">
        <v>71</v>
      </c>
      <c r="S103" t="s">
        <v>72</v>
      </c>
      <c r="T103" t="s">
        <v>73</v>
      </c>
      <c r="U103" t="s">
        <v>74</v>
      </c>
      <c r="V103" t="s">
        <v>75</v>
      </c>
      <c r="W103" t="s">
        <v>76</v>
      </c>
      <c r="X103" t="s">
        <v>67</v>
      </c>
      <c r="Y103" t="s">
        <v>67</v>
      </c>
      <c r="Z103" t="s">
        <v>67</v>
      </c>
      <c r="AA103" t="s">
        <v>77</v>
      </c>
    </row>
    <row r="104" spans="1:27" x14ac:dyDescent="0.2">
      <c r="A104" t="s">
        <v>78</v>
      </c>
      <c r="B104" t="s">
        <v>79</v>
      </c>
      <c r="C104">
        <v>0</v>
      </c>
      <c r="D104" t="s">
        <v>67</v>
      </c>
      <c r="E104" t="s">
        <v>67</v>
      </c>
      <c r="F104" t="s">
        <v>67</v>
      </c>
      <c r="G104" t="s">
        <v>67</v>
      </c>
      <c r="H104" t="s">
        <v>67</v>
      </c>
      <c r="I104" t="s">
        <v>67</v>
      </c>
      <c r="J104" t="s">
        <v>67</v>
      </c>
      <c r="K104" t="s">
        <v>67</v>
      </c>
      <c r="L104" t="s">
        <v>80</v>
      </c>
      <c r="M104" t="s">
        <v>81</v>
      </c>
      <c r="N104" t="s">
        <v>82</v>
      </c>
      <c r="O104" t="s">
        <v>83</v>
      </c>
      <c r="P104" t="s">
        <v>82</v>
      </c>
      <c r="Q104" t="s">
        <v>80</v>
      </c>
      <c r="R104" t="s">
        <v>84</v>
      </c>
      <c r="S104" t="s">
        <v>85</v>
      </c>
      <c r="T104" t="s">
        <v>86</v>
      </c>
      <c r="U104" t="s">
        <v>87</v>
      </c>
      <c r="V104" t="s">
        <v>88</v>
      </c>
      <c r="W104" t="s">
        <v>89</v>
      </c>
      <c r="X104" t="s">
        <v>67</v>
      </c>
      <c r="Y104" t="s">
        <v>67</v>
      </c>
      <c r="Z104" t="s">
        <v>67</v>
      </c>
      <c r="AA104" t="s">
        <v>77</v>
      </c>
    </row>
    <row r="105" spans="1:27" x14ac:dyDescent="0.2">
      <c r="A105" t="s">
        <v>90</v>
      </c>
      <c r="C105">
        <v>0</v>
      </c>
      <c r="D105" t="s">
        <v>67</v>
      </c>
      <c r="E105" t="s">
        <v>67</v>
      </c>
      <c r="F105" t="s">
        <v>67</v>
      </c>
      <c r="G105" t="s">
        <v>67</v>
      </c>
      <c r="H105" t="s">
        <v>67</v>
      </c>
      <c r="I105" t="s">
        <v>67</v>
      </c>
      <c r="J105" t="s">
        <v>67</v>
      </c>
      <c r="K105" t="s">
        <v>67</v>
      </c>
      <c r="L105" t="s">
        <v>91</v>
      </c>
      <c r="M105" t="s">
        <v>92</v>
      </c>
      <c r="N105" t="s">
        <v>93</v>
      </c>
      <c r="O105" t="s">
        <v>92</v>
      </c>
      <c r="P105" t="s">
        <v>94</v>
      </c>
      <c r="Q105" t="s">
        <v>95</v>
      </c>
      <c r="R105" t="s">
        <v>95</v>
      </c>
      <c r="S105" t="s">
        <v>96</v>
      </c>
      <c r="T105" t="s">
        <v>97</v>
      </c>
      <c r="U105" t="s">
        <v>97</v>
      </c>
      <c r="V105" t="s">
        <v>98</v>
      </c>
      <c r="W105" t="s">
        <v>99</v>
      </c>
      <c r="X105" t="s">
        <v>67</v>
      </c>
      <c r="Y105" t="s">
        <v>67</v>
      </c>
      <c r="Z105" t="s">
        <v>67</v>
      </c>
      <c r="AA105" t="s">
        <v>77</v>
      </c>
    </row>
    <row r="106" spans="1:27" x14ac:dyDescent="0.2">
      <c r="A106" t="s">
        <v>100</v>
      </c>
      <c r="C106">
        <v>0</v>
      </c>
      <c r="D106" t="s">
        <v>67</v>
      </c>
      <c r="E106" t="s">
        <v>67</v>
      </c>
      <c r="F106" t="s">
        <v>67</v>
      </c>
      <c r="G106" t="s">
        <v>67</v>
      </c>
      <c r="H106" t="s">
        <v>67</v>
      </c>
      <c r="I106" t="s">
        <v>67</v>
      </c>
      <c r="J106" t="s">
        <v>67</v>
      </c>
      <c r="K106" t="s">
        <v>67</v>
      </c>
      <c r="L106" t="s">
        <v>101</v>
      </c>
      <c r="M106" t="s">
        <v>102</v>
      </c>
      <c r="N106" t="s">
        <v>103</v>
      </c>
      <c r="O106" t="s">
        <v>103</v>
      </c>
      <c r="P106" t="s">
        <v>103</v>
      </c>
      <c r="Q106" t="s">
        <v>103</v>
      </c>
      <c r="R106" t="s">
        <v>104</v>
      </c>
      <c r="S106" t="s">
        <v>105</v>
      </c>
      <c r="T106" t="s">
        <v>106</v>
      </c>
      <c r="U106" t="s">
        <v>107</v>
      </c>
      <c r="V106" t="s">
        <v>108</v>
      </c>
      <c r="W106" t="s">
        <v>109</v>
      </c>
      <c r="X106" t="s">
        <v>67</v>
      </c>
      <c r="Y106" t="s">
        <v>67</v>
      </c>
      <c r="Z106" t="s">
        <v>67</v>
      </c>
      <c r="AA106" t="s">
        <v>77</v>
      </c>
    </row>
    <row r="107" spans="1:27" x14ac:dyDescent="0.2">
      <c r="A107" t="s">
        <v>110</v>
      </c>
      <c r="C107">
        <v>0</v>
      </c>
      <c r="D107" t="s">
        <v>67</v>
      </c>
      <c r="E107" t="s">
        <v>67</v>
      </c>
      <c r="F107" t="s">
        <v>67</v>
      </c>
      <c r="G107" t="s">
        <v>67</v>
      </c>
      <c r="H107" t="s">
        <v>67</v>
      </c>
      <c r="I107" t="s">
        <v>67</v>
      </c>
      <c r="J107" t="s">
        <v>67</v>
      </c>
      <c r="K107" t="s">
        <v>67</v>
      </c>
      <c r="L107" t="s">
        <v>111</v>
      </c>
      <c r="M107" t="s">
        <v>112</v>
      </c>
      <c r="N107" t="s">
        <v>112</v>
      </c>
      <c r="O107" t="s">
        <v>113</v>
      </c>
      <c r="P107" t="s">
        <v>114</v>
      </c>
      <c r="Q107" t="s">
        <v>111</v>
      </c>
      <c r="R107" t="s">
        <v>111</v>
      </c>
      <c r="S107" t="s">
        <v>115</v>
      </c>
      <c r="T107" t="s">
        <v>116</v>
      </c>
      <c r="U107" t="s">
        <v>117</v>
      </c>
      <c r="V107" t="s">
        <v>118</v>
      </c>
      <c r="W107" t="s">
        <v>119</v>
      </c>
      <c r="X107" t="s">
        <v>67</v>
      </c>
      <c r="Y107" t="s">
        <v>67</v>
      </c>
      <c r="Z107" t="s">
        <v>67</v>
      </c>
      <c r="AA107" t="s">
        <v>77</v>
      </c>
    </row>
    <row r="108" spans="1:27" x14ac:dyDescent="0.2">
      <c r="A108" t="s">
        <v>120</v>
      </c>
      <c r="B108" t="s">
        <v>121</v>
      </c>
      <c r="C108">
        <v>0</v>
      </c>
      <c r="D108" t="s">
        <v>67</v>
      </c>
      <c r="E108" t="s">
        <v>67</v>
      </c>
      <c r="F108" t="s">
        <v>67</v>
      </c>
      <c r="G108" t="s">
        <v>67</v>
      </c>
      <c r="H108" t="s">
        <v>67</v>
      </c>
      <c r="I108" t="s">
        <v>67</v>
      </c>
      <c r="J108" t="s">
        <v>67</v>
      </c>
      <c r="K108" t="s">
        <v>67</v>
      </c>
      <c r="L108" t="s">
        <v>113</v>
      </c>
      <c r="M108" t="s">
        <v>122</v>
      </c>
      <c r="N108" t="s">
        <v>123</v>
      </c>
      <c r="O108" t="s">
        <v>123</v>
      </c>
      <c r="P108" t="s">
        <v>123</v>
      </c>
      <c r="Q108" t="s">
        <v>112</v>
      </c>
      <c r="R108" t="s">
        <v>112</v>
      </c>
      <c r="S108" t="s">
        <v>124</v>
      </c>
      <c r="T108" t="s">
        <v>125</v>
      </c>
      <c r="U108" t="s">
        <v>126</v>
      </c>
      <c r="V108" t="s">
        <v>127</v>
      </c>
      <c r="W108" t="s">
        <v>128</v>
      </c>
      <c r="X108" t="s">
        <v>67</v>
      </c>
      <c r="Y108" t="s">
        <v>67</v>
      </c>
      <c r="Z108" t="s">
        <v>67</v>
      </c>
      <c r="AA108" t="s">
        <v>77</v>
      </c>
    </row>
    <row r="110" spans="1:27" x14ac:dyDescent="0.2">
      <c r="A110" t="s">
        <v>129</v>
      </c>
      <c r="C110">
        <v>0</v>
      </c>
      <c r="D110" t="s">
        <v>67</v>
      </c>
      <c r="E110" t="s">
        <v>67</v>
      </c>
      <c r="F110" t="s">
        <v>67</v>
      </c>
      <c r="G110" t="s">
        <v>67</v>
      </c>
      <c r="H110" t="s">
        <v>67</v>
      </c>
      <c r="I110" t="s">
        <v>67</v>
      </c>
      <c r="J110" t="s">
        <v>67</v>
      </c>
      <c r="K110" t="s">
        <v>130</v>
      </c>
      <c r="L110" t="s">
        <v>131</v>
      </c>
      <c r="M110" t="s">
        <v>132</v>
      </c>
      <c r="N110" t="s">
        <v>133</v>
      </c>
      <c r="O110" t="s">
        <v>134</v>
      </c>
      <c r="P110" t="s">
        <v>135</v>
      </c>
      <c r="Q110" t="s">
        <v>136</v>
      </c>
      <c r="R110" t="s">
        <v>137</v>
      </c>
      <c r="S110" t="s">
        <v>138</v>
      </c>
      <c r="T110" t="s">
        <v>139</v>
      </c>
      <c r="U110" t="s">
        <v>140</v>
      </c>
      <c r="V110" t="s">
        <v>141</v>
      </c>
      <c r="W110" t="s">
        <v>142</v>
      </c>
      <c r="X110" t="s">
        <v>67</v>
      </c>
      <c r="Y110" t="s">
        <v>67</v>
      </c>
      <c r="Z110" t="s">
        <v>67</v>
      </c>
      <c r="AA110" t="s">
        <v>77</v>
      </c>
    </row>
    <row r="111" spans="1:27" x14ac:dyDescent="0.2">
      <c r="A111" t="s">
        <v>78</v>
      </c>
      <c r="B111" t="s">
        <v>79</v>
      </c>
      <c r="C111">
        <v>0</v>
      </c>
      <c r="D111" t="s">
        <v>67</v>
      </c>
      <c r="E111" t="s">
        <v>67</v>
      </c>
      <c r="F111" t="s">
        <v>67</v>
      </c>
      <c r="G111" t="s">
        <v>67</v>
      </c>
      <c r="H111" t="s">
        <v>67</v>
      </c>
      <c r="I111" t="s">
        <v>67</v>
      </c>
      <c r="J111" t="s">
        <v>67</v>
      </c>
      <c r="K111" t="s">
        <v>143</v>
      </c>
      <c r="L111" t="s">
        <v>144</v>
      </c>
      <c r="M111" t="s">
        <v>145</v>
      </c>
      <c r="N111" t="s">
        <v>146</v>
      </c>
      <c r="O111" t="s">
        <v>147</v>
      </c>
      <c r="P111" t="s">
        <v>148</v>
      </c>
      <c r="Q111" t="s">
        <v>149</v>
      </c>
      <c r="R111" t="s">
        <v>150</v>
      </c>
      <c r="S111" t="s">
        <v>151</v>
      </c>
      <c r="T111" t="s">
        <v>152</v>
      </c>
      <c r="U111" t="s">
        <v>153</v>
      </c>
      <c r="V111" t="s">
        <v>154</v>
      </c>
      <c r="W111" t="s">
        <v>155</v>
      </c>
      <c r="X111" t="s">
        <v>67</v>
      </c>
      <c r="Y111" t="s">
        <v>67</v>
      </c>
      <c r="Z111" t="s">
        <v>67</v>
      </c>
      <c r="AA111" t="s">
        <v>77</v>
      </c>
    </row>
    <row r="112" spans="1:27" x14ac:dyDescent="0.2">
      <c r="A112" t="s">
        <v>90</v>
      </c>
      <c r="C112">
        <v>0</v>
      </c>
      <c r="D112" t="s">
        <v>67</v>
      </c>
      <c r="E112" t="s">
        <v>67</v>
      </c>
      <c r="F112" t="s">
        <v>67</v>
      </c>
      <c r="G112" t="s">
        <v>67</v>
      </c>
      <c r="H112" t="s">
        <v>67</v>
      </c>
      <c r="I112" t="s">
        <v>67</v>
      </c>
      <c r="J112" t="s">
        <v>67</v>
      </c>
      <c r="K112" t="s">
        <v>67</v>
      </c>
      <c r="L112" t="s">
        <v>156</v>
      </c>
      <c r="M112" t="s">
        <v>157</v>
      </c>
      <c r="N112" t="s">
        <v>158</v>
      </c>
      <c r="O112" t="s">
        <v>159</v>
      </c>
      <c r="P112" t="s">
        <v>160</v>
      </c>
      <c r="Q112" t="s">
        <v>161</v>
      </c>
      <c r="R112" t="s">
        <v>162</v>
      </c>
      <c r="S112" t="s">
        <v>163</v>
      </c>
      <c r="T112" t="s">
        <v>164</v>
      </c>
      <c r="U112" t="s">
        <v>165</v>
      </c>
      <c r="V112" t="s">
        <v>166</v>
      </c>
      <c r="W112" t="s">
        <v>167</v>
      </c>
      <c r="X112" t="s">
        <v>67</v>
      </c>
      <c r="Y112" t="s">
        <v>67</v>
      </c>
      <c r="Z112" t="s">
        <v>67</v>
      </c>
      <c r="AA112" t="s">
        <v>77</v>
      </c>
    </row>
    <row r="113" spans="1:27" x14ac:dyDescent="0.2">
      <c r="A113" t="s">
        <v>100</v>
      </c>
      <c r="C113">
        <v>0</v>
      </c>
      <c r="D113" t="s">
        <v>67</v>
      </c>
      <c r="E113" t="s">
        <v>67</v>
      </c>
      <c r="F113" t="s">
        <v>67</v>
      </c>
      <c r="G113" t="s">
        <v>67</v>
      </c>
      <c r="H113" t="s">
        <v>67</v>
      </c>
      <c r="I113" t="s">
        <v>67</v>
      </c>
      <c r="J113" t="s">
        <v>67</v>
      </c>
      <c r="K113" t="s">
        <v>67</v>
      </c>
      <c r="L113" t="s">
        <v>168</v>
      </c>
      <c r="M113" t="s">
        <v>124</v>
      </c>
      <c r="N113" t="s">
        <v>169</v>
      </c>
      <c r="O113" t="s">
        <v>170</v>
      </c>
      <c r="P113" t="s">
        <v>170</v>
      </c>
      <c r="Q113" t="s">
        <v>171</v>
      </c>
      <c r="R113" t="s">
        <v>172</v>
      </c>
      <c r="S113" t="s">
        <v>81</v>
      </c>
      <c r="T113" t="s">
        <v>173</v>
      </c>
      <c r="U113" t="s">
        <v>174</v>
      </c>
      <c r="V113" t="s">
        <v>175</v>
      </c>
      <c r="W113" t="s">
        <v>176</v>
      </c>
      <c r="X113" t="s">
        <v>67</v>
      </c>
      <c r="Y113" t="s">
        <v>67</v>
      </c>
      <c r="Z113" t="s">
        <v>67</v>
      </c>
      <c r="AA113" t="s">
        <v>77</v>
      </c>
    </row>
    <row r="114" spans="1:27" x14ac:dyDescent="0.2">
      <c r="A114" t="s">
        <v>110</v>
      </c>
      <c r="C114">
        <v>0</v>
      </c>
      <c r="D114" t="s">
        <v>67</v>
      </c>
      <c r="E114" t="s">
        <v>67</v>
      </c>
      <c r="F114" t="s">
        <v>67</v>
      </c>
      <c r="G114" t="s">
        <v>67</v>
      </c>
      <c r="H114" t="s">
        <v>67</v>
      </c>
      <c r="I114" t="s">
        <v>67</v>
      </c>
      <c r="J114" t="s">
        <v>67</v>
      </c>
      <c r="K114" t="s">
        <v>67</v>
      </c>
      <c r="L114" t="s">
        <v>177</v>
      </c>
      <c r="M114" t="s">
        <v>178</v>
      </c>
      <c r="N114" t="s">
        <v>179</v>
      </c>
      <c r="O114" t="s">
        <v>180</v>
      </c>
      <c r="P114" t="s">
        <v>181</v>
      </c>
      <c r="Q114" t="s">
        <v>182</v>
      </c>
      <c r="R114" t="s">
        <v>183</v>
      </c>
      <c r="S114" t="s">
        <v>184</v>
      </c>
      <c r="T114" t="s">
        <v>185</v>
      </c>
      <c r="U114" t="s">
        <v>186</v>
      </c>
      <c r="V114" t="s">
        <v>187</v>
      </c>
      <c r="W114" t="s">
        <v>188</v>
      </c>
      <c r="X114" t="s">
        <v>67</v>
      </c>
      <c r="Y114" t="s">
        <v>67</v>
      </c>
      <c r="Z114" t="s">
        <v>67</v>
      </c>
      <c r="AA114" t="s">
        <v>77</v>
      </c>
    </row>
    <row r="115" spans="1:27" x14ac:dyDescent="0.2">
      <c r="A115" t="s">
        <v>120</v>
      </c>
      <c r="B115" t="s">
        <v>121</v>
      </c>
      <c r="C115">
        <v>0</v>
      </c>
      <c r="D115" t="s">
        <v>67</v>
      </c>
      <c r="E115" t="s">
        <v>67</v>
      </c>
      <c r="F115" t="s">
        <v>67</v>
      </c>
      <c r="G115" t="s">
        <v>67</v>
      </c>
      <c r="H115" t="s">
        <v>67</v>
      </c>
      <c r="I115" t="s">
        <v>67</v>
      </c>
      <c r="J115" t="s">
        <v>67</v>
      </c>
      <c r="K115" t="s">
        <v>67</v>
      </c>
      <c r="L115" t="s">
        <v>189</v>
      </c>
      <c r="M115" t="s">
        <v>190</v>
      </c>
      <c r="N115" t="s">
        <v>191</v>
      </c>
      <c r="O115" t="s">
        <v>192</v>
      </c>
      <c r="P115" t="s">
        <v>193</v>
      </c>
      <c r="Q115" t="s">
        <v>194</v>
      </c>
      <c r="R115" t="s">
        <v>195</v>
      </c>
      <c r="S115" t="s">
        <v>196</v>
      </c>
      <c r="T115" t="s">
        <v>197</v>
      </c>
      <c r="U115" t="s">
        <v>198</v>
      </c>
      <c r="V115" t="s">
        <v>199</v>
      </c>
      <c r="W115" t="s">
        <v>189</v>
      </c>
      <c r="X115" t="s">
        <v>67</v>
      </c>
      <c r="Y115" t="s">
        <v>67</v>
      </c>
      <c r="Z115" t="s">
        <v>67</v>
      </c>
      <c r="AA115" t="s">
        <v>77</v>
      </c>
    </row>
    <row r="116" spans="1:27" x14ac:dyDescent="0.2">
      <c r="A116" t="s">
        <v>200</v>
      </c>
      <c r="C116">
        <v>0</v>
      </c>
      <c r="D116" t="s">
        <v>67</v>
      </c>
      <c r="E116" t="s">
        <v>67</v>
      </c>
      <c r="F116" t="s">
        <v>67</v>
      </c>
      <c r="G116" t="s">
        <v>67</v>
      </c>
      <c r="H116" t="s">
        <v>67</v>
      </c>
      <c r="I116" t="s">
        <v>67</v>
      </c>
      <c r="J116" t="s">
        <v>67</v>
      </c>
      <c r="K116" t="s">
        <v>201</v>
      </c>
      <c r="L116" t="s">
        <v>202</v>
      </c>
      <c r="M116" t="s">
        <v>203</v>
      </c>
      <c r="N116" t="s">
        <v>204</v>
      </c>
      <c r="O116" t="s">
        <v>205</v>
      </c>
      <c r="P116" t="s">
        <v>206</v>
      </c>
      <c r="Q116" t="s">
        <v>207</v>
      </c>
      <c r="R116" t="s">
        <v>208</v>
      </c>
      <c r="S116" t="s">
        <v>209</v>
      </c>
      <c r="T116" t="s">
        <v>210</v>
      </c>
      <c r="U116" t="s">
        <v>211</v>
      </c>
      <c r="V116" t="s">
        <v>212</v>
      </c>
      <c r="W116" t="s">
        <v>213</v>
      </c>
      <c r="X116" t="s">
        <v>67</v>
      </c>
      <c r="Y116" t="s">
        <v>67</v>
      </c>
      <c r="Z116" t="s">
        <v>67</v>
      </c>
      <c r="AA116" t="s">
        <v>77</v>
      </c>
    </row>
    <row r="117" spans="1:27" x14ac:dyDescent="0.2">
      <c r="A117" t="s">
        <v>214</v>
      </c>
      <c r="C117">
        <v>0</v>
      </c>
      <c r="D117" t="s">
        <v>67</v>
      </c>
      <c r="E117" t="s">
        <v>67</v>
      </c>
      <c r="F117" t="s">
        <v>67</v>
      </c>
      <c r="G117" t="s">
        <v>67</v>
      </c>
      <c r="H117" t="s">
        <v>67</v>
      </c>
      <c r="I117" t="s">
        <v>67</v>
      </c>
      <c r="J117" t="s">
        <v>67</v>
      </c>
      <c r="K117" t="s">
        <v>215</v>
      </c>
      <c r="L117" t="s">
        <v>216</v>
      </c>
      <c r="M117" t="s">
        <v>217</v>
      </c>
      <c r="N117" t="s">
        <v>218</v>
      </c>
      <c r="O117" t="s">
        <v>219</v>
      </c>
      <c r="P117" t="s">
        <v>220</v>
      </c>
      <c r="Q117" t="s">
        <v>221</v>
      </c>
      <c r="R117" t="s">
        <v>222</v>
      </c>
      <c r="S117" t="s">
        <v>223</v>
      </c>
      <c r="T117" t="s">
        <v>224</v>
      </c>
      <c r="U117" t="s">
        <v>225</v>
      </c>
      <c r="V117" t="s">
        <v>226</v>
      </c>
      <c r="W117" t="s">
        <v>183</v>
      </c>
      <c r="X117" t="s">
        <v>67</v>
      </c>
      <c r="Y117" t="s">
        <v>67</v>
      </c>
      <c r="Z117" t="s">
        <v>67</v>
      </c>
      <c r="AA117" t="s">
        <v>77</v>
      </c>
    </row>
    <row r="121" spans="1:27" x14ac:dyDescent="0.2">
      <c r="A121" t="s">
        <v>227</v>
      </c>
    </row>
    <row r="122" spans="1:27" x14ac:dyDescent="0.2">
      <c r="A122" t="s">
        <v>9</v>
      </c>
      <c r="D122">
        <v>2011</v>
      </c>
      <c r="E122">
        <v>2012</v>
      </c>
      <c r="F122">
        <v>2013</v>
      </c>
      <c r="G122">
        <v>2014</v>
      </c>
      <c r="H122">
        <v>2015</v>
      </c>
      <c r="I122">
        <v>2016</v>
      </c>
      <c r="J122">
        <v>2017</v>
      </c>
      <c r="K122">
        <v>2018</v>
      </c>
      <c r="L122">
        <v>2019</v>
      </c>
      <c r="M122">
        <v>2020</v>
      </c>
      <c r="N122">
        <v>2021</v>
      </c>
      <c r="O122">
        <v>2022</v>
      </c>
      <c r="P122">
        <v>2023</v>
      </c>
      <c r="Q122">
        <v>2024</v>
      </c>
      <c r="R122">
        <v>2025</v>
      </c>
      <c r="S122">
        <v>2026</v>
      </c>
      <c r="T122">
        <v>2027</v>
      </c>
      <c r="U122">
        <v>2028</v>
      </c>
      <c r="V122">
        <v>2029</v>
      </c>
      <c r="W122">
        <v>2030</v>
      </c>
      <c r="X122">
        <v>2031</v>
      </c>
      <c r="Y122">
        <v>2032</v>
      </c>
      <c r="Z122">
        <v>2033</v>
      </c>
      <c r="AA122" t="s">
        <v>65</v>
      </c>
    </row>
    <row r="123" spans="1:27" x14ac:dyDescent="0.2">
      <c r="A123" t="s">
        <v>66</v>
      </c>
      <c r="C123">
        <v>0</v>
      </c>
      <c r="D123" t="s">
        <v>67</v>
      </c>
      <c r="E123" t="s">
        <v>67</v>
      </c>
      <c r="F123" t="s">
        <v>67</v>
      </c>
      <c r="G123" t="s">
        <v>67</v>
      </c>
      <c r="H123" t="s">
        <v>67</v>
      </c>
      <c r="I123" t="s">
        <v>67</v>
      </c>
      <c r="J123" t="s">
        <v>67</v>
      </c>
      <c r="K123" t="s">
        <v>67</v>
      </c>
      <c r="L123" t="s">
        <v>70</v>
      </c>
      <c r="M123" t="s">
        <v>228</v>
      </c>
      <c r="N123" t="s">
        <v>229</v>
      </c>
      <c r="O123" t="s">
        <v>230</v>
      </c>
      <c r="P123" t="s">
        <v>228</v>
      </c>
      <c r="Q123" t="s">
        <v>229</v>
      </c>
      <c r="R123" t="s">
        <v>231</v>
      </c>
      <c r="S123" t="s">
        <v>232</v>
      </c>
      <c r="T123" t="s">
        <v>233</v>
      </c>
      <c r="U123" t="s">
        <v>234</v>
      </c>
      <c r="V123" t="s">
        <v>235</v>
      </c>
      <c r="W123" t="s">
        <v>236</v>
      </c>
      <c r="X123" t="s">
        <v>67</v>
      </c>
      <c r="Y123" t="s">
        <v>67</v>
      </c>
      <c r="Z123" t="s">
        <v>67</v>
      </c>
      <c r="AA123" t="s">
        <v>77</v>
      </c>
    </row>
    <row r="124" spans="1:27" x14ac:dyDescent="0.2">
      <c r="A124" t="s">
        <v>78</v>
      </c>
      <c r="B124" t="s">
        <v>79</v>
      </c>
      <c r="C124">
        <v>0</v>
      </c>
      <c r="D124" t="s">
        <v>67</v>
      </c>
      <c r="E124" t="s">
        <v>67</v>
      </c>
      <c r="F124" t="s">
        <v>67</v>
      </c>
      <c r="G124" t="s">
        <v>67</v>
      </c>
      <c r="H124" t="s">
        <v>67</v>
      </c>
      <c r="I124" t="s">
        <v>67</v>
      </c>
      <c r="J124" t="s">
        <v>67</v>
      </c>
      <c r="K124" t="s">
        <v>67</v>
      </c>
      <c r="L124" t="s">
        <v>80</v>
      </c>
      <c r="M124" t="s">
        <v>80</v>
      </c>
      <c r="N124" t="s">
        <v>82</v>
      </c>
      <c r="O124" t="s">
        <v>237</v>
      </c>
      <c r="P124" t="s">
        <v>82</v>
      </c>
      <c r="Q124" t="s">
        <v>80</v>
      </c>
      <c r="R124" t="s">
        <v>84</v>
      </c>
      <c r="S124" t="s">
        <v>238</v>
      </c>
      <c r="T124" t="s">
        <v>86</v>
      </c>
      <c r="U124" t="s">
        <v>87</v>
      </c>
      <c r="V124" t="s">
        <v>88</v>
      </c>
      <c r="W124" t="s">
        <v>89</v>
      </c>
      <c r="X124" t="s">
        <v>67</v>
      </c>
      <c r="Y124" t="s">
        <v>67</v>
      </c>
      <c r="Z124" t="s">
        <v>67</v>
      </c>
      <c r="AA124" t="s">
        <v>77</v>
      </c>
    </row>
    <row r="125" spans="1:27" x14ac:dyDescent="0.2">
      <c r="A125" t="s">
        <v>90</v>
      </c>
      <c r="C125">
        <v>0</v>
      </c>
      <c r="D125" t="s">
        <v>67</v>
      </c>
      <c r="E125" t="s">
        <v>67</v>
      </c>
      <c r="F125" t="s">
        <v>67</v>
      </c>
      <c r="G125" t="s">
        <v>67</v>
      </c>
      <c r="H125" t="s">
        <v>67</v>
      </c>
      <c r="I125" t="s">
        <v>67</v>
      </c>
      <c r="J125" t="s">
        <v>67</v>
      </c>
      <c r="K125" t="s">
        <v>67</v>
      </c>
      <c r="L125" t="s">
        <v>239</v>
      </c>
      <c r="M125" t="s">
        <v>240</v>
      </c>
      <c r="N125" t="s">
        <v>240</v>
      </c>
      <c r="O125" t="s">
        <v>241</v>
      </c>
      <c r="P125" t="s">
        <v>241</v>
      </c>
      <c r="Q125" t="s">
        <v>242</v>
      </c>
      <c r="R125" t="s">
        <v>242</v>
      </c>
      <c r="S125" t="s">
        <v>243</v>
      </c>
      <c r="T125" t="s">
        <v>244</v>
      </c>
      <c r="U125" t="s">
        <v>244</v>
      </c>
      <c r="V125" t="s">
        <v>245</v>
      </c>
      <c r="W125" t="s">
        <v>246</v>
      </c>
      <c r="X125" t="s">
        <v>67</v>
      </c>
      <c r="Y125" t="s">
        <v>67</v>
      </c>
      <c r="Z125" t="s">
        <v>67</v>
      </c>
      <c r="AA125" t="s">
        <v>77</v>
      </c>
    </row>
    <row r="126" spans="1:27" x14ac:dyDescent="0.2">
      <c r="A126" t="s">
        <v>100</v>
      </c>
      <c r="C126">
        <v>0</v>
      </c>
      <c r="D126" t="s">
        <v>67</v>
      </c>
      <c r="E126" t="s">
        <v>67</v>
      </c>
      <c r="F126" t="s">
        <v>67</v>
      </c>
      <c r="G126" t="s">
        <v>67</v>
      </c>
      <c r="H126" t="s">
        <v>67</v>
      </c>
      <c r="I126" t="s">
        <v>67</v>
      </c>
      <c r="J126" t="s">
        <v>67</v>
      </c>
      <c r="K126" t="s">
        <v>67</v>
      </c>
      <c r="L126" t="s">
        <v>101</v>
      </c>
      <c r="M126" t="s">
        <v>102</v>
      </c>
      <c r="N126" t="s">
        <v>247</v>
      </c>
      <c r="O126" t="s">
        <v>103</v>
      </c>
      <c r="P126" t="s">
        <v>103</v>
      </c>
      <c r="Q126" t="s">
        <v>104</v>
      </c>
      <c r="R126" t="s">
        <v>104</v>
      </c>
      <c r="S126" t="s">
        <v>172</v>
      </c>
      <c r="T126" t="s">
        <v>248</v>
      </c>
      <c r="U126" t="s">
        <v>107</v>
      </c>
      <c r="V126" t="s">
        <v>249</v>
      </c>
      <c r="W126" t="s">
        <v>109</v>
      </c>
      <c r="X126" t="s">
        <v>67</v>
      </c>
      <c r="Y126" t="s">
        <v>67</v>
      </c>
      <c r="Z126" t="s">
        <v>67</v>
      </c>
      <c r="AA126" t="s">
        <v>77</v>
      </c>
    </row>
    <row r="127" spans="1:27" x14ac:dyDescent="0.2">
      <c r="A127" t="s">
        <v>110</v>
      </c>
      <c r="C127">
        <v>0</v>
      </c>
      <c r="D127" t="s">
        <v>67</v>
      </c>
      <c r="E127" t="s">
        <v>67</v>
      </c>
      <c r="F127" t="s">
        <v>67</v>
      </c>
      <c r="G127" t="s">
        <v>67</v>
      </c>
      <c r="H127" t="s">
        <v>67</v>
      </c>
      <c r="I127" t="s">
        <v>67</v>
      </c>
      <c r="J127" t="s">
        <v>67</v>
      </c>
      <c r="K127" t="s">
        <v>67</v>
      </c>
      <c r="L127" t="s">
        <v>250</v>
      </c>
      <c r="M127" t="s">
        <v>251</v>
      </c>
      <c r="N127" t="s">
        <v>123</v>
      </c>
      <c r="O127" t="s">
        <v>123</v>
      </c>
      <c r="P127" t="s">
        <v>123</v>
      </c>
      <c r="Q127" t="s">
        <v>112</v>
      </c>
      <c r="R127" t="s">
        <v>112</v>
      </c>
      <c r="S127" t="s">
        <v>252</v>
      </c>
      <c r="T127" t="s">
        <v>253</v>
      </c>
      <c r="U127" t="s">
        <v>254</v>
      </c>
      <c r="V127" t="s">
        <v>253</v>
      </c>
      <c r="W127" t="s">
        <v>255</v>
      </c>
      <c r="X127" t="s">
        <v>67</v>
      </c>
      <c r="Y127" t="s">
        <v>67</v>
      </c>
      <c r="Z127" t="s">
        <v>67</v>
      </c>
      <c r="AA127" t="s">
        <v>77</v>
      </c>
    </row>
    <row r="128" spans="1:27" x14ac:dyDescent="0.2">
      <c r="A128" t="s">
        <v>120</v>
      </c>
      <c r="B128" t="s">
        <v>121</v>
      </c>
      <c r="C128">
        <v>0</v>
      </c>
      <c r="D128" t="s">
        <v>67</v>
      </c>
      <c r="E128" t="s">
        <v>67</v>
      </c>
      <c r="F128" t="s">
        <v>67</v>
      </c>
      <c r="G128" t="s">
        <v>67</v>
      </c>
      <c r="H128" t="s">
        <v>67</v>
      </c>
      <c r="I128" t="s">
        <v>67</v>
      </c>
      <c r="J128" t="s">
        <v>67</v>
      </c>
      <c r="K128" t="s">
        <v>67</v>
      </c>
      <c r="L128" t="s">
        <v>112</v>
      </c>
      <c r="M128" t="s">
        <v>256</v>
      </c>
      <c r="N128" t="s">
        <v>257</v>
      </c>
      <c r="O128" t="s">
        <v>257</v>
      </c>
      <c r="P128" t="s">
        <v>258</v>
      </c>
      <c r="Q128" t="s">
        <v>251</v>
      </c>
      <c r="R128" t="s">
        <v>251</v>
      </c>
      <c r="S128" t="s">
        <v>126</v>
      </c>
      <c r="T128" t="s">
        <v>105</v>
      </c>
      <c r="U128" t="s">
        <v>259</v>
      </c>
      <c r="V128" t="s">
        <v>260</v>
      </c>
      <c r="W128" t="s">
        <v>127</v>
      </c>
      <c r="X128" t="s">
        <v>67</v>
      </c>
      <c r="Y128" t="s">
        <v>67</v>
      </c>
      <c r="Z128" t="s">
        <v>67</v>
      </c>
      <c r="AA128" t="s">
        <v>77</v>
      </c>
    </row>
    <row r="130" spans="1:27" x14ac:dyDescent="0.2">
      <c r="A130" t="s">
        <v>129</v>
      </c>
      <c r="C130">
        <v>0</v>
      </c>
      <c r="D130" t="s">
        <v>67</v>
      </c>
      <c r="E130" t="s">
        <v>67</v>
      </c>
      <c r="F130" t="s">
        <v>67</v>
      </c>
      <c r="G130" t="s">
        <v>67</v>
      </c>
      <c r="H130" t="s">
        <v>67</v>
      </c>
      <c r="I130" t="s">
        <v>67</v>
      </c>
      <c r="J130" t="s">
        <v>67</v>
      </c>
      <c r="K130" t="s">
        <v>130</v>
      </c>
      <c r="L130" t="s">
        <v>261</v>
      </c>
      <c r="M130" t="s">
        <v>262</v>
      </c>
      <c r="N130" t="s">
        <v>263</v>
      </c>
      <c r="O130" t="s">
        <v>264</v>
      </c>
      <c r="P130" t="s">
        <v>265</v>
      </c>
      <c r="Q130" t="s">
        <v>266</v>
      </c>
      <c r="R130" t="s">
        <v>267</v>
      </c>
      <c r="S130" t="s">
        <v>268</v>
      </c>
      <c r="T130" t="s">
        <v>269</v>
      </c>
      <c r="U130" t="s">
        <v>270</v>
      </c>
      <c r="V130" t="s">
        <v>271</v>
      </c>
      <c r="W130" t="s">
        <v>272</v>
      </c>
      <c r="X130" t="s">
        <v>67</v>
      </c>
      <c r="Y130" t="s">
        <v>67</v>
      </c>
      <c r="Z130" t="s">
        <v>67</v>
      </c>
      <c r="AA130" t="s">
        <v>77</v>
      </c>
    </row>
    <row r="131" spans="1:27" x14ac:dyDescent="0.2">
      <c r="A131" t="s">
        <v>78</v>
      </c>
      <c r="B131" t="s">
        <v>79</v>
      </c>
      <c r="C131">
        <v>0</v>
      </c>
      <c r="D131" t="s">
        <v>67</v>
      </c>
      <c r="E131" t="s">
        <v>67</v>
      </c>
      <c r="F131" t="s">
        <v>67</v>
      </c>
      <c r="G131" t="s">
        <v>67</v>
      </c>
      <c r="H131" t="s">
        <v>67</v>
      </c>
      <c r="I131" t="s">
        <v>67</v>
      </c>
      <c r="J131" t="s">
        <v>67</v>
      </c>
      <c r="K131" t="s">
        <v>143</v>
      </c>
      <c r="L131" t="s">
        <v>144</v>
      </c>
      <c r="M131" t="s">
        <v>145</v>
      </c>
      <c r="N131" t="s">
        <v>146</v>
      </c>
      <c r="O131" t="s">
        <v>273</v>
      </c>
      <c r="P131" t="s">
        <v>148</v>
      </c>
      <c r="Q131" t="s">
        <v>149</v>
      </c>
      <c r="R131" t="s">
        <v>150</v>
      </c>
      <c r="S131" t="s">
        <v>274</v>
      </c>
      <c r="T131" t="s">
        <v>152</v>
      </c>
      <c r="U131" t="s">
        <v>153</v>
      </c>
      <c r="V131" t="s">
        <v>154</v>
      </c>
      <c r="W131" t="s">
        <v>155</v>
      </c>
      <c r="X131" t="s">
        <v>67</v>
      </c>
      <c r="Y131" t="s">
        <v>67</v>
      </c>
      <c r="Z131" t="s">
        <v>67</v>
      </c>
      <c r="AA131" t="s">
        <v>77</v>
      </c>
    </row>
    <row r="132" spans="1:27" x14ac:dyDescent="0.2">
      <c r="A132" t="s">
        <v>90</v>
      </c>
      <c r="C132">
        <v>0</v>
      </c>
      <c r="D132" t="s">
        <v>67</v>
      </c>
      <c r="E132" t="s">
        <v>67</v>
      </c>
      <c r="F132" t="s">
        <v>67</v>
      </c>
      <c r="G132" t="s">
        <v>67</v>
      </c>
      <c r="H132" t="s">
        <v>67</v>
      </c>
      <c r="I132" t="s">
        <v>67</v>
      </c>
      <c r="J132" t="s">
        <v>67</v>
      </c>
      <c r="K132" t="s">
        <v>67</v>
      </c>
      <c r="L132" t="s">
        <v>275</v>
      </c>
      <c r="M132" t="s">
        <v>276</v>
      </c>
      <c r="N132" t="s">
        <v>277</v>
      </c>
      <c r="O132" t="s">
        <v>278</v>
      </c>
      <c r="P132" t="s">
        <v>279</v>
      </c>
      <c r="Q132" t="s">
        <v>280</v>
      </c>
      <c r="R132" t="s">
        <v>281</v>
      </c>
      <c r="S132" t="s">
        <v>282</v>
      </c>
      <c r="T132" t="s">
        <v>283</v>
      </c>
      <c r="U132" t="s">
        <v>284</v>
      </c>
      <c r="V132" t="s">
        <v>285</v>
      </c>
      <c r="W132" t="s">
        <v>286</v>
      </c>
      <c r="X132" t="s">
        <v>67</v>
      </c>
      <c r="Y132" t="s">
        <v>67</v>
      </c>
      <c r="Z132" t="s">
        <v>67</v>
      </c>
      <c r="AA132" t="s">
        <v>77</v>
      </c>
    </row>
    <row r="133" spans="1:27" x14ac:dyDescent="0.2">
      <c r="A133" t="s">
        <v>100</v>
      </c>
      <c r="C133">
        <v>0</v>
      </c>
      <c r="D133" t="s">
        <v>67</v>
      </c>
      <c r="E133" t="s">
        <v>67</v>
      </c>
      <c r="F133" t="s">
        <v>67</v>
      </c>
      <c r="G133" t="s">
        <v>67</v>
      </c>
      <c r="H133" t="s">
        <v>67</v>
      </c>
      <c r="I133" t="s">
        <v>67</v>
      </c>
      <c r="J133" t="s">
        <v>67</v>
      </c>
      <c r="K133" t="s">
        <v>67</v>
      </c>
      <c r="L133" t="s">
        <v>168</v>
      </c>
      <c r="M133" t="s">
        <v>124</v>
      </c>
      <c r="N133" t="s">
        <v>128</v>
      </c>
      <c r="O133" t="s">
        <v>127</v>
      </c>
      <c r="P133" t="s">
        <v>170</v>
      </c>
      <c r="Q133" t="s">
        <v>287</v>
      </c>
      <c r="R133" t="s">
        <v>172</v>
      </c>
      <c r="S133" t="s">
        <v>288</v>
      </c>
      <c r="T133" t="s">
        <v>289</v>
      </c>
      <c r="U133" t="s">
        <v>290</v>
      </c>
      <c r="V133" t="s">
        <v>291</v>
      </c>
      <c r="W133" t="s">
        <v>176</v>
      </c>
      <c r="X133" t="s">
        <v>67</v>
      </c>
      <c r="Y133" t="s">
        <v>67</v>
      </c>
      <c r="Z133" t="s">
        <v>67</v>
      </c>
      <c r="AA133" t="s">
        <v>77</v>
      </c>
    </row>
    <row r="134" spans="1:27" x14ac:dyDescent="0.2">
      <c r="A134" t="s">
        <v>110</v>
      </c>
      <c r="C134">
        <v>0</v>
      </c>
      <c r="D134" t="s">
        <v>67</v>
      </c>
      <c r="E134" t="s">
        <v>67</v>
      </c>
      <c r="F134" t="s">
        <v>67</v>
      </c>
      <c r="G134" t="s">
        <v>67</v>
      </c>
      <c r="H134" t="s">
        <v>67</v>
      </c>
      <c r="I134" t="s">
        <v>67</v>
      </c>
      <c r="J134" t="s">
        <v>67</v>
      </c>
      <c r="K134" t="s">
        <v>67</v>
      </c>
      <c r="L134" t="s">
        <v>292</v>
      </c>
      <c r="M134" t="s">
        <v>293</v>
      </c>
      <c r="N134" t="s">
        <v>294</v>
      </c>
      <c r="O134" t="s">
        <v>295</v>
      </c>
      <c r="P134" t="s">
        <v>296</v>
      </c>
      <c r="Q134" t="s">
        <v>297</v>
      </c>
      <c r="R134" t="s">
        <v>182</v>
      </c>
      <c r="S134" t="s">
        <v>298</v>
      </c>
      <c r="T134" t="s">
        <v>299</v>
      </c>
      <c r="U134" t="s">
        <v>300</v>
      </c>
      <c r="V134" t="s">
        <v>301</v>
      </c>
      <c r="W134" t="s">
        <v>302</v>
      </c>
      <c r="X134" t="s">
        <v>67</v>
      </c>
      <c r="Y134" t="s">
        <v>67</v>
      </c>
      <c r="Z134" t="s">
        <v>67</v>
      </c>
      <c r="AA134" t="s">
        <v>77</v>
      </c>
    </row>
    <row r="135" spans="1:27" x14ac:dyDescent="0.2">
      <c r="A135" t="s">
        <v>120</v>
      </c>
      <c r="B135" t="s">
        <v>121</v>
      </c>
      <c r="C135">
        <v>0</v>
      </c>
      <c r="D135" t="s">
        <v>67</v>
      </c>
      <c r="E135" t="s">
        <v>67</v>
      </c>
      <c r="F135" t="s">
        <v>67</v>
      </c>
      <c r="G135" t="s">
        <v>67</v>
      </c>
      <c r="H135" t="s">
        <v>67</v>
      </c>
      <c r="I135" t="s">
        <v>67</v>
      </c>
      <c r="J135" t="s">
        <v>67</v>
      </c>
      <c r="K135" t="s">
        <v>67</v>
      </c>
      <c r="L135" t="s">
        <v>303</v>
      </c>
      <c r="M135" t="s">
        <v>304</v>
      </c>
      <c r="N135" t="s">
        <v>305</v>
      </c>
      <c r="O135" t="s">
        <v>306</v>
      </c>
      <c r="P135" t="s">
        <v>307</v>
      </c>
      <c r="Q135" t="s">
        <v>308</v>
      </c>
      <c r="R135" t="s">
        <v>309</v>
      </c>
      <c r="S135" t="s">
        <v>310</v>
      </c>
      <c r="T135" t="s">
        <v>311</v>
      </c>
      <c r="U135" t="s">
        <v>304</v>
      </c>
      <c r="V135" t="s">
        <v>312</v>
      </c>
      <c r="W135" t="s">
        <v>312</v>
      </c>
      <c r="X135" t="s">
        <v>67</v>
      </c>
      <c r="Y135" t="s">
        <v>67</v>
      </c>
      <c r="Z135" t="s">
        <v>67</v>
      </c>
      <c r="AA135" t="s">
        <v>77</v>
      </c>
    </row>
    <row r="136" spans="1:27" x14ac:dyDescent="0.2">
      <c r="A136" t="s">
        <v>200</v>
      </c>
      <c r="C136">
        <v>0</v>
      </c>
      <c r="D136" t="s">
        <v>67</v>
      </c>
      <c r="E136" t="s">
        <v>67</v>
      </c>
      <c r="F136" t="s">
        <v>67</v>
      </c>
      <c r="G136" t="s">
        <v>67</v>
      </c>
      <c r="H136" t="s">
        <v>67</v>
      </c>
      <c r="I136" t="s">
        <v>67</v>
      </c>
      <c r="J136" t="s">
        <v>67</v>
      </c>
      <c r="K136" t="s">
        <v>201</v>
      </c>
      <c r="L136" t="s">
        <v>202</v>
      </c>
      <c r="M136" t="s">
        <v>203</v>
      </c>
      <c r="N136" t="s">
        <v>204</v>
      </c>
      <c r="O136" t="s">
        <v>205</v>
      </c>
      <c r="P136" t="s">
        <v>206</v>
      </c>
      <c r="Q136" t="s">
        <v>207</v>
      </c>
      <c r="R136" t="s">
        <v>208</v>
      </c>
      <c r="S136" t="s">
        <v>209</v>
      </c>
      <c r="T136" t="s">
        <v>210</v>
      </c>
      <c r="U136" t="s">
        <v>211</v>
      </c>
      <c r="V136" t="s">
        <v>212</v>
      </c>
      <c r="W136" t="s">
        <v>213</v>
      </c>
      <c r="X136" t="s">
        <v>67</v>
      </c>
      <c r="Y136" t="s">
        <v>67</v>
      </c>
      <c r="Z136" t="s">
        <v>67</v>
      </c>
      <c r="AA136" t="s">
        <v>77</v>
      </c>
    </row>
    <row r="137" spans="1:27" x14ac:dyDescent="0.2">
      <c r="A137" t="s">
        <v>214</v>
      </c>
      <c r="C137">
        <v>0</v>
      </c>
      <c r="D137" t="s">
        <v>67</v>
      </c>
      <c r="E137" t="s">
        <v>67</v>
      </c>
      <c r="F137" t="s">
        <v>67</v>
      </c>
      <c r="G137" t="s">
        <v>67</v>
      </c>
      <c r="H137" t="s">
        <v>67</v>
      </c>
      <c r="I137" t="s">
        <v>67</v>
      </c>
      <c r="J137" t="s">
        <v>67</v>
      </c>
      <c r="K137" t="s">
        <v>215</v>
      </c>
      <c r="L137" t="s">
        <v>313</v>
      </c>
      <c r="M137" t="s">
        <v>314</v>
      </c>
      <c r="N137" t="s">
        <v>315</v>
      </c>
      <c r="O137" t="s">
        <v>316</v>
      </c>
      <c r="P137" t="s">
        <v>317</v>
      </c>
      <c r="Q137" t="s">
        <v>318</v>
      </c>
      <c r="R137" t="s">
        <v>319</v>
      </c>
      <c r="S137" t="s">
        <v>320</v>
      </c>
      <c r="T137" t="s">
        <v>321</v>
      </c>
      <c r="U137" t="s">
        <v>322</v>
      </c>
      <c r="V137" t="s">
        <v>323</v>
      </c>
      <c r="W137" t="s">
        <v>324</v>
      </c>
      <c r="X137" t="s">
        <v>67</v>
      </c>
      <c r="Y137" t="s">
        <v>67</v>
      </c>
      <c r="Z137" t="s">
        <v>67</v>
      </c>
      <c r="AA137" t="s">
        <v>77</v>
      </c>
    </row>
    <row r="141" spans="1:27" x14ac:dyDescent="0.2">
      <c r="A141" t="s">
        <v>36</v>
      </c>
      <c r="B141" t="s">
        <v>37</v>
      </c>
      <c r="C141" t="s">
        <v>38</v>
      </c>
      <c r="D141" t="s">
        <v>39</v>
      </c>
      <c r="E141" t="s">
        <v>40</v>
      </c>
    </row>
    <row r="142" spans="1:27" x14ac:dyDescent="0.2">
      <c r="A142" t="s">
        <v>41</v>
      </c>
    </row>
    <row r="143" spans="1:27" x14ac:dyDescent="0.2">
      <c r="A143" t="s">
        <v>325</v>
      </c>
      <c r="B143" t="s">
        <v>326</v>
      </c>
      <c r="C143" t="s">
        <v>327</v>
      </c>
      <c r="D143" t="s">
        <v>328</v>
      </c>
      <c r="E143" t="s">
        <v>329</v>
      </c>
      <c r="F143" t="s">
        <v>330</v>
      </c>
      <c r="G143" t="s">
        <v>331</v>
      </c>
      <c r="H143" t="s">
        <v>332</v>
      </c>
    </row>
    <row r="144" spans="1:27" x14ac:dyDescent="0.2">
      <c r="A144" t="s">
        <v>333</v>
      </c>
      <c r="B144" t="s">
        <v>334</v>
      </c>
      <c r="C144" t="s">
        <v>335</v>
      </c>
      <c r="D144" t="s">
        <v>336</v>
      </c>
      <c r="E144" t="s">
        <v>337</v>
      </c>
    </row>
    <row r="145" spans="1:27" x14ac:dyDescent="0.2">
      <c r="A145" t="s">
        <v>44</v>
      </c>
    </row>
    <row r="146" spans="1:27" x14ac:dyDescent="0.2">
      <c r="A146" t="s">
        <v>3</v>
      </c>
    </row>
    <row r="148" spans="1:27" x14ac:dyDescent="0.2">
      <c r="A148" t="s">
        <v>338</v>
      </c>
      <c r="B148" t="s">
        <v>339</v>
      </c>
      <c r="C148" t="s">
        <v>340</v>
      </c>
    </row>
    <row r="151" spans="1:27" x14ac:dyDescent="0.2">
      <c r="A151" t="s">
        <v>8</v>
      </c>
    </row>
    <row r="152" spans="1:27" x14ac:dyDescent="0.2">
      <c r="A152" t="s">
        <v>9</v>
      </c>
      <c r="B152">
        <v>2011</v>
      </c>
      <c r="C152">
        <v>2012</v>
      </c>
      <c r="D152">
        <v>2013</v>
      </c>
      <c r="E152">
        <v>2014</v>
      </c>
      <c r="F152">
        <v>2015</v>
      </c>
      <c r="G152">
        <v>2016</v>
      </c>
      <c r="H152">
        <v>2017</v>
      </c>
      <c r="I152">
        <v>2018</v>
      </c>
      <c r="J152">
        <v>2019</v>
      </c>
      <c r="K152">
        <v>2020</v>
      </c>
      <c r="L152">
        <v>2021</v>
      </c>
      <c r="M152">
        <v>2022</v>
      </c>
      <c r="N152">
        <v>2023</v>
      </c>
      <c r="O152">
        <v>2024</v>
      </c>
      <c r="P152">
        <v>2025</v>
      </c>
      <c r="Q152">
        <v>2026</v>
      </c>
      <c r="R152">
        <v>2027</v>
      </c>
      <c r="S152">
        <v>2028</v>
      </c>
      <c r="T152">
        <v>2029</v>
      </c>
      <c r="U152">
        <v>2030</v>
      </c>
      <c r="V152">
        <v>2031</v>
      </c>
      <c r="W152">
        <v>2032</v>
      </c>
      <c r="X152">
        <v>2033</v>
      </c>
      <c r="Y152">
        <v>2034</v>
      </c>
      <c r="Z152">
        <v>2035</v>
      </c>
      <c r="AA152">
        <v>2036</v>
      </c>
    </row>
    <row r="153" spans="1:27" x14ac:dyDescent="0.2">
      <c r="A153" t="s">
        <v>341</v>
      </c>
    </row>
    <row r="154" spans="1:27" x14ac:dyDescent="0.2">
      <c r="A154" t="s">
        <v>342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4.0999999999999996</v>
      </c>
      <c r="K154">
        <v>4.0999999999999996</v>
      </c>
      <c r="L154">
        <v>4.2</v>
      </c>
      <c r="M154">
        <v>4.2</v>
      </c>
      <c r="N154">
        <v>4.2</v>
      </c>
      <c r="O154">
        <v>4.2</v>
      </c>
      <c r="P154">
        <v>4.2</v>
      </c>
      <c r="Q154">
        <v>12.9</v>
      </c>
      <c r="R154">
        <v>13</v>
      </c>
      <c r="S154">
        <v>13</v>
      </c>
      <c r="T154">
        <v>13.1</v>
      </c>
      <c r="U154">
        <v>13.1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</row>
    <row r="155" spans="1:27" x14ac:dyDescent="0.2">
      <c r="A155" t="s">
        <v>343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1.9</v>
      </c>
      <c r="K155">
        <v>1.9</v>
      </c>
      <c r="L155">
        <v>2</v>
      </c>
      <c r="M155">
        <v>2</v>
      </c>
      <c r="N155">
        <v>2</v>
      </c>
      <c r="O155">
        <v>2</v>
      </c>
      <c r="P155">
        <v>2</v>
      </c>
      <c r="Q155">
        <v>7</v>
      </c>
      <c r="R155">
        <v>7.1</v>
      </c>
      <c r="S155">
        <v>7.2</v>
      </c>
      <c r="T155">
        <v>7.2</v>
      </c>
      <c r="U155">
        <v>7.2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</row>
    <row r="157" spans="1:27" x14ac:dyDescent="0.2">
      <c r="A157" t="s">
        <v>344</v>
      </c>
    </row>
    <row r="158" spans="1:27" x14ac:dyDescent="0.2">
      <c r="A158" t="s">
        <v>342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15.565</v>
      </c>
      <c r="K158">
        <v>15.988</v>
      </c>
      <c r="L158">
        <v>16.388000000000002</v>
      </c>
      <c r="M158">
        <v>16.815999999999999</v>
      </c>
      <c r="N158">
        <v>17.271000000000001</v>
      </c>
      <c r="O158">
        <v>17.786999999999999</v>
      </c>
      <c r="P158">
        <v>18.315000000000001</v>
      </c>
      <c r="Q158">
        <v>29.004000000000001</v>
      </c>
      <c r="R158">
        <v>29.873999999999999</v>
      </c>
      <c r="S158">
        <v>30.802</v>
      </c>
      <c r="T158">
        <v>31.74</v>
      </c>
      <c r="U158">
        <v>32.715000000000003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</row>
    <row r="160" spans="1:27" x14ac:dyDescent="0.2">
      <c r="A160" t="s">
        <v>345</v>
      </c>
    </row>
    <row r="161" spans="1:27" x14ac:dyDescent="0.2">
      <c r="A161" t="s">
        <v>342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166.874</v>
      </c>
      <c r="K161">
        <v>171.42</v>
      </c>
      <c r="L161">
        <v>175.98400000000001</v>
      </c>
      <c r="M161">
        <v>180.21199999999999</v>
      </c>
      <c r="N161">
        <v>184.59899999999999</v>
      </c>
      <c r="O161">
        <v>189.804</v>
      </c>
      <c r="P161">
        <v>194.73400000000001</v>
      </c>
      <c r="Q161">
        <v>278.661</v>
      </c>
      <c r="R161">
        <v>286.33499999999998</v>
      </c>
      <c r="S161">
        <v>294.20800000000003</v>
      </c>
      <c r="T161">
        <v>302.202</v>
      </c>
      <c r="U161">
        <v>310.28699999999998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</row>
    <row r="162" spans="1:27" x14ac:dyDescent="0.2">
      <c r="A162" t="s">
        <v>343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94.238</v>
      </c>
      <c r="K162">
        <v>96.772999999999996</v>
      </c>
      <c r="L162">
        <v>99.41</v>
      </c>
      <c r="M162">
        <v>101.89</v>
      </c>
      <c r="N162">
        <v>104.79300000000001</v>
      </c>
      <c r="O162">
        <v>107.873</v>
      </c>
      <c r="P162">
        <v>110.917</v>
      </c>
      <c r="Q162">
        <v>177.89099999999999</v>
      </c>
      <c r="R162">
        <v>183.25800000000001</v>
      </c>
      <c r="S162">
        <v>188.37</v>
      </c>
      <c r="T162">
        <v>193.608</v>
      </c>
      <c r="U162">
        <v>198.84399999999999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</row>
    <row r="166" spans="1:27" x14ac:dyDescent="0.2">
      <c r="A166" t="s">
        <v>227</v>
      </c>
    </row>
    <row r="167" spans="1:27" x14ac:dyDescent="0.2">
      <c r="A167" t="s">
        <v>9</v>
      </c>
      <c r="B167">
        <v>2011</v>
      </c>
      <c r="C167">
        <v>2012</v>
      </c>
      <c r="D167">
        <v>2013</v>
      </c>
      <c r="E167">
        <v>2014</v>
      </c>
      <c r="F167">
        <v>2015</v>
      </c>
      <c r="G167">
        <v>2016</v>
      </c>
      <c r="H167">
        <v>2017</v>
      </c>
      <c r="I167">
        <v>2018</v>
      </c>
      <c r="J167">
        <v>2019</v>
      </c>
      <c r="K167">
        <v>2020</v>
      </c>
      <c r="L167">
        <v>2021</v>
      </c>
      <c r="M167">
        <v>2022</v>
      </c>
      <c r="N167">
        <v>2023</v>
      </c>
      <c r="O167">
        <v>2024</v>
      </c>
      <c r="P167">
        <v>2025</v>
      </c>
      <c r="Q167">
        <v>2026</v>
      </c>
      <c r="R167">
        <v>2027</v>
      </c>
      <c r="S167">
        <v>2028</v>
      </c>
      <c r="T167">
        <v>2029</v>
      </c>
      <c r="U167">
        <v>2030</v>
      </c>
      <c r="V167">
        <v>2031</v>
      </c>
      <c r="W167">
        <v>2032</v>
      </c>
      <c r="X167">
        <v>2033</v>
      </c>
      <c r="Y167">
        <v>2034</v>
      </c>
      <c r="Z167">
        <v>2035</v>
      </c>
      <c r="AA167">
        <v>2036</v>
      </c>
    </row>
    <row r="168" spans="1:27" x14ac:dyDescent="0.2">
      <c r="A168" t="s">
        <v>341</v>
      </c>
    </row>
    <row r="169" spans="1:27" x14ac:dyDescent="0.2">
      <c r="A169" t="s">
        <v>342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4.0999999999999996</v>
      </c>
      <c r="K169">
        <v>4.0999999999999996</v>
      </c>
      <c r="L169">
        <v>4.2</v>
      </c>
      <c r="M169">
        <v>4.2</v>
      </c>
      <c r="N169">
        <v>4.2</v>
      </c>
      <c r="O169">
        <v>4.2</v>
      </c>
      <c r="P169">
        <v>4.2</v>
      </c>
      <c r="Q169">
        <v>12.9</v>
      </c>
      <c r="R169">
        <v>13</v>
      </c>
      <c r="S169">
        <v>13</v>
      </c>
      <c r="T169">
        <v>13.1</v>
      </c>
      <c r="U169">
        <v>13.1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</row>
    <row r="170" spans="1:27" x14ac:dyDescent="0.2">
      <c r="A170" t="s">
        <v>343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1.9</v>
      </c>
      <c r="K170">
        <v>1.9</v>
      </c>
      <c r="L170">
        <v>2</v>
      </c>
      <c r="M170">
        <v>2</v>
      </c>
      <c r="N170">
        <v>2</v>
      </c>
      <c r="O170">
        <v>2</v>
      </c>
      <c r="P170">
        <v>2</v>
      </c>
      <c r="Q170">
        <v>7</v>
      </c>
      <c r="R170">
        <v>7.1</v>
      </c>
      <c r="S170">
        <v>7.2</v>
      </c>
      <c r="T170">
        <v>7.2</v>
      </c>
      <c r="U170">
        <v>7.2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</row>
    <row r="172" spans="1:27" x14ac:dyDescent="0.2">
      <c r="A172" t="s">
        <v>344</v>
      </c>
    </row>
    <row r="173" spans="1:27" x14ac:dyDescent="0.2">
      <c r="A173" t="s">
        <v>342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15.565</v>
      </c>
      <c r="K173">
        <v>15.988</v>
      </c>
      <c r="L173">
        <v>16.388000000000002</v>
      </c>
      <c r="M173">
        <v>16.815999999999999</v>
      </c>
      <c r="N173">
        <v>17.271000000000001</v>
      </c>
      <c r="O173">
        <v>17.786999999999999</v>
      </c>
      <c r="P173">
        <v>18.315000000000001</v>
      </c>
      <c r="Q173">
        <v>29.004000000000001</v>
      </c>
      <c r="R173">
        <v>29.873999999999999</v>
      </c>
      <c r="S173">
        <v>30.802</v>
      </c>
      <c r="T173">
        <v>31.74</v>
      </c>
      <c r="U173">
        <v>32.715000000000003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</row>
    <row r="175" spans="1:27" x14ac:dyDescent="0.2">
      <c r="A175" t="s">
        <v>345</v>
      </c>
    </row>
    <row r="176" spans="1:27" x14ac:dyDescent="0.2">
      <c r="A176" t="s">
        <v>342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166.874</v>
      </c>
      <c r="K176">
        <v>171.42</v>
      </c>
      <c r="L176">
        <v>175.98400000000001</v>
      </c>
      <c r="M176">
        <v>180.21199999999999</v>
      </c>
      <c r="N176">
        <v>184.59899999999999</v>
      </c>
      <c r="O176">
        <v>189.804</v>
      </c>
      <c r="P176">
        <v>194.73400000000001</v>
      </c>
      <c r="Q176">
        <v>278.661</v>
      </c>
      <c r="R176">
        <v>286.33499999999998</v>
      </c>
      <c r="S176">
        <v>294.20800000000003</v>
      </c>
      <c r="T176">
        <v>302.202</v>
      </c>
      <c r="U176">
        <v>310.28699999999998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</row>
    <row r="177" spans="1:27" x14ac:dyDescent="0.2">
      <c r="A177" t="s">
        <v>343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94.238</v>
      </c>
      <c r="K177">
        <v>96.772999999999996</v>
      </c>
      <c r="L177">
        <v>99.41</v>
      </c>
      <c r="M177">
        <v>101.89</v>
      </c>
      <c r="N177">
        <v>104.79300000000001</v>
      </c>
      <c r="O177">
        <v>107.873</v>
      </c>
      <c r="P177">
        <v>110.917</v>
      </c>
      <c r="Q177">
        <v>177.89099999999999</v>
      </c>
      <c r="R177">
        <v>183.25800000000001</v>
      </c>
      <c r="S177">
        <v>188.37</v>
      </c>
      <c r="T177">
        <v>193.608</v>
      </c>
      <c r="U177">
        <v>198.84399999999999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</row>
    <row r="181" spans="1:27" x14ac:dyDescent="0.2">
      <c r="A181" t="s">
        <v>21</v>
      </c>
    </row>
    <row r="182" spans="1:27" x14ac:dyDescent="0.2">
      <c r="A182" t="s">
        <v>9</v>
      </c>
      <c r="B182">
        <v>2011</v>
      </c>
      <c r="C182">
        <v>2012</v>
      </c>
      <c r="D182">
        <v>2013</v>
      </c>
      <c r="E182">
        <v>2014</v>
      </c>
      <c r="F182">
        <v>2015</v>
      </c>
      <c r="G182">
        <v>2016</v>
      </c>
      <c r="H182">
        <v>2017</v>
      </c>
      <c r="I182">
        <v>2018</v>
      </c>
      <c r="J182">
        <v>2019</v>
      </c>
      <c r="K182">
        <v>2020</v>
      </c>
      <c r="L182">
        <v>2021</v>
      </c>
      <c r="M182">
        <v>2022</v>
      </c>
      <c r="N182">
        <v>2023</v>
      </c>
      <c r="O182">
        <v>2024</v>
      </c>
      <c r="P182">
        <v>2025</v>
      </c>
      <c r="Q182">
        <v>2026</v>
      </c>
      <c r="R182">
        <v>2027</v>
      </c>
      <c r="S182">
        <v>2028</v>
      </c>
      <c r="T182">
        <v>2029</v>
      </c>
      <c r="U182">
        <v>2030</v>
      </c>
      <c r="V182">
        <v>2031</v>
      </c>
      <c r="W182">
        <v>2032</v>
      </c>
      <c r="X182">
        <v>2033</v>
      </c>
      <c r="Y182">
        <v>2034</v>
      </c>
      <c r="Z182">
        <v>2035</v>
      </c>
      <c r="AA182">
        <v>2036</v>
      </c>
    </row>
    <row r="183" spans="1:27" x14ac:dyDescent="0.2">
      <c r="A183" t="s">
        <v>341</v>
      </c>
    </row>
    <row r="184" spans="1:27" x14ac:dyDescent="0.2">
      <c r="A184" t="s">
        <v>342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</row>
    <row r="185" spans="1:27" x14ac:dyDescent="0.2">
      <c r="A185" t="s">
        <v>343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</row>
    <row r="187" spans="1:27" x14ac:dyDescent="0.2">
      <c r="A187" t="s">
        <v>344</v>
      </c>
    </row>
    <row r="188" spans="1:27" x14ac:dyDescent="0.2">
      <c r="A188" t="s">
        <v>342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</row>
    <row r="190" spans="1:27" x14ac:dyDescent="0.2">
      <c r="A190" t="s">
        <v>345</v>
      </c>
    </row>
    <row r="191" spans="1:27" x14ac:dyDescent="0.2">
      <c r="A191" t="s">
        <v>342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</row>
    <row r="192" spans="1:27" x14ac:dyDescent="0.2">
      <c r="A192" t="s">
        <v>343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</row>
    <row r="196" spans="1:27" x14ac:dyDescent="0.2">
      <c r="A196" t="s">
        <v>346</v>
      </c>
      <c r="B196">
        <v>0</v>
      </c>
    </row>
    <row r="199" spans="1:27" x14ac:dyDescent="0.2">
      <c r="A199" t="s">
        <v>36</v>
      </c>
      <c r="B199" t="s">
        <v>37</v>
      </c>
      <c r="C199" t="s">
        <v>38</v>
      </c>
      <c r="D199" t="s">
        <v>39</v>
      </c>
      <c r="E199" t="s">
        <v>40</v>
      </c>
    </row>
    <row r="201" spans="1:27" x14ac:dyDescent="0.2">
      <c r="A201" t="s">
        <v>44</v>
      </c>
    </row>
    <row r="202" spans="1:27" x14ac:dyDescent="0.2">
      <c r="A202" t="s">
        <v>3</v>
      </c>
    </row>
    <row r="204" spans="1:27" x14ac:dyDescent="0.2">
      <c r="A204" t="s">
        <v>347</v>
      </c>
    </row>
    <row r="207" spans="1:27" x14ac:dyDescent="0.2">
      <c r="A207" t="s">
        <v>8</v>
      </c>
    </row>
    <row r="208" spans="1:27" x14ac:dyDescent="0.2">
      <c r="A208" t="s">
        <v>348</v>
      </c>
      <c r="B208">
        <v>2011</v>
      </c>
      <c r="C208">
        <v>2012</v>
      </c>
      <c r="D208">
        <v>2013</v>
      </c>
      <c r="E208">
        <v>2014</v>
      </c>
      <c r="F208">
        <v>2015</v>
      </c>
      <c r="G208">
        <v>2016</v>
      </c>
      <c r="H208">
        <v>2017</v>
      </c>
      <c r="I208">
        <v>2018</v>
      </c>
      <c r="J208">
        <v>2019</v>
      </c>
      <c r="K208">
        <v>2020</v>
      </c>
      <c r="L208">
        <v>2021</v>
      </c>
      <c r="M208">
        <v>2022</v>
      </c>
      <c r="N208">
        <v>2023</v>
      </c>
      <c r="O208">
        <v>2024</v>
      </c>
      <c r="P208">
        <v>2025</v>
      </c>
      <c r="Q208">
        <v>2026</v>
      </c>
      <c r="R208">
        <v>2027</v>
      </c>
      <c r="S208">
        <v>2028</v>
      </c>
      <c r="T208">
        <v>2029</v>
      </c>
      <c r="U208">
        <v>2030</v>
      </c>
      <c r="V208">
        <v>2031</v>
      </c>
      <c r="W208">
        <v>2032</v>
      </c>
      <c r="X208">
        <v>2033</v>
      </c>
      <c r="Y208">
        <v>2034</v>
      </c>
      <c r="Z208">
        <v>2035</v>
      </c>
      <c r="AA208">
        <v>2036</v>
      </c>
    </row>
    <row r="209" spans="1:27" x14ac:dyDescent="0.2">
      <c r="A209" t="s">
        <v>349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49.863</v>
      </c>
      <c r="K209">
        <v>50.15</v>
      </c>
      <c r="L209">
        <v>50.503999999999998</v>
      </c>
      <c r="M209">
        <v>50.817</v>
      </c>
      <c r="N209">
        <v>51.148000000000003</v>
      </c>
      <c r="O209">
        <v>51.418999999999997</v>
      </c>
      <c r="P209">
        <v>51.692</v>
      </c>
      <c r="Q209">
        <v>33.972000000000001</v>
      </c>
      <c r="R209">
        <v>33.795999999999999</v>
      </c>
      <c r="S209">
        <v>33.523000000000003</v>
      </c>
      <c r="T209">
        <v>33.128</v>
      </c>
      <c r="U209">
        <v>32.646999999999998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</row>
    <row r="210" spans="1:27" x14ac:dyDescent="0.2">
      <c r="A210" t="s">
        <v>350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70.358999999999995</v>
      </c>
      <c r="K210">
        <v>70.412999999999997</v>
      </c>
      <c r="L210">
        <v>70.481999999999999</v>
      </c>
      <c r="M210">
        <v>70.537000000000006</v>
      </c>
      <c r="N210">
        <v>70.537999999999997</v>
      </c>
      <c r="O210">
        <v>70.498999999999995</v>
      </c>
      <c r="P210">
        <v>70.456999999999994</v>
      </c>
      <c r="Q210">
        <v>56.231999999999999</v>
      </c>
      <c r="R210">
        <v>55.725999999999999</v>
      </c>
      <c r="S210">
        <v>55.2</v>
      </c>
      <c r="T210">
        <v>54.465000000000003</v>
      </c>
      <c r="U210">
        <v>53.64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</row>
    <row r="211" spans="1:27" x14ac:dyDescent="0.2">
      <c r="A211" t="s">
        <v>351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9.0999999999999998E-2</v>
      </c>
      <c r="K211">
        <v>0.159</v>
      </c>
      <c r="L211">
        <v>0.125</v>
      </c>
      <c r="M211">
        <v>7.8E-2</v>
      </c>
      <c r="N211">
        <v>9.0999999999999998E-2</v>
      </c>
      <c r="O211">
        <v>8.5000000000000006E-2</v>
      </c>
      <c r="P211">
        <v>8.2000000000000003E-2</v>
      </c>
      <c r="Q211">
        <v>27.145</v>
      </c>
      <c r="R211">
        <v>26.914000000000001</v>
      </c>
      <c r="S211">
        <v>26.495999999999999</v>
      </c>
      <c r="T211">
        <v>26.125</v>
      </c>
      <c r="U211">
        <v>25.882000000000001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</row>
    <row r="212" spans="1:27" x14ac:dyDescent="0.2">
      <c r="A212" t="s">
        <v>352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0.105</v>
      </c>
      <c r="K212">
        <v>0.182</v>
      </c>
      <c r="L212">
        <v>0.159</v>
      </c>
      <c r="M212">
        <v>0.10199999999999999</v>
      </c>
      <c r="N212">
        <v>0.121</v>
      </c>
      <c r="O212">
        <v>0.10199999999999999</v>
      </c>
      <c r="P212">
        <v>0.10100000000000001</v>
      </c>
      <c r="Q212">
        <v>42.741999999999997</v>
      </c>
      <c r="R212">
        <v>42.256</v>
      </c>
      <c r="S212">
        <v>41.472999999999999</v>
      </c>
      <c r="T212">
        <v>40.899000000000001</v>
      </c>
      <c r="U212">
        <v>40.445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</row>
    <row r="216" spans="1:27" x14ac:dyDescent="0.2">
      <c r="A216" t="s">
        <v>227</v>
      </c>
    </row>
    <row r="217" spans="1:27" x14ac:dyDescent="0.2">
      <c r="A217" t="s">
        <v>348</v>
      </c>
      <c r="B217">
        <v>2011</v>
      </c>
      <c r="C217">
        <v>2012</v>
      </c>
      <c r="D217">
        <v>2013</v>
      </c>
      <c r="E217">
        <v>2014</v>
      </c>
      <c r="F217">
        <v>2015</v>
      </c>
      <c r="G217">
        <v>2016</v>
      </c>
      <c r="H217">
        <v>2017</v>
      </c>
      <c r="I217">
        <v>2018</v>
      </c>
      <c r="J217">
        <v>2019</v>
      </c>
      <c r="K217">
        <v>2020</v>
      </c>
      <c r="L217">
        <v>2021</v>
      </c>
      <c r="M217">
        <v>2022</v>
      </c>
      <c r="N217">
        <v>2023</v>
      </c>
      <c r="O217">
        <v>2024</v>
      </c>
      <c r="P217">
        <v>2025</v>
      </c>
      <c r="Q217">
        <v>2026</v>
      </c>
      <c r="R217">
        <v>2027</v>
      </c>
      <c r="S217">
        <v>2028</v>
      </c>
      <c r="T217">
        <v>2029</v>
      </c>
      <c r="U217">
        <v>2030</v>
      </c>
      <c r="V217">
        <v>2031</v>
      </c>
      <c r="W217">
        <v>2032</v>
      </c>
      <c r="X217">
        <v>2033</v>
      </c>
      <c r="Y217">
        <v>2034</v>
      </c>
      <c r="Z217">
        <v>2035</v>
      </c>
      <c r="AA217">
        <v>2036</v>
      </c>
    </row>
    <row r="218" spans="1:27" x14ac:dyDescent="0.2">
      <c r="A218" t="s">
        <v>349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51.048000000000002</v>
      </c>
      <c r="K218">
        <v>51.348999999999997</v>
      </c>
      <c r="L218">
        <v>51.695</v>
      </c>
      <c r="M218">
        <v>52.000999999999998</v>
      </c>
      <c r="N218">
        <v>52.344000000000001</v>
      </c>
      <c r="O218">
        <v>52.601999999999997</v>
      </c>
      <c r="P218">
        <v>52.857999999999997</v>
      </c>
      <c r="Q218">
        <v>40.036000000000001</v>
      </c>
      <c r="R218">
        <v>40.018000000000001</v>
      </c>
      <c r="S218">
        <v>39.874000000000002</v>
      </c>
      <c r="T218">
        <v>39.76</v>
      </c>
      <c r="U218">
        <v>36.279000000000003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</row>
    <row r="219" spans="1:27" x14ac:dyDescent="0.2">
      <c r="A219" t="s">
        <v>350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72.409000000000006</v>
      </c>
      <c r="K219">
        <v>72.489999999999995</v>
      </c>
      <c r="L219">
        <v>72.539000000000001</v>
      </c>
      <c r="M219">
        <v>72.588999999999999</v>
      </c>
      <c r="N219">
        <v>72.617000000000004</v>
      </c>
      <c r="O219">
        <v>72.566999999999993</v>
      </c>
      <c r="P219">
        <v>72.515000000000001</v>
      </c>
      <c r="Q219">
        <v>66.460999999999999</v>
      </c>
      <c r="R219">
        <v>66.259</v>
      </c>
      <c r="S219">
        <v>65.921000000000006</v>
      </c>
      <c r="T219">
        <v>65.686999999999998</v>
      </c>
      <c r="U219">
        <v>59.807000000000002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</row>
    <row r="220" spans="1:27" x14ac:dyDescent="0.2">
      <c r="A220" t="s">
        <v>351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8.4000000000000005E-2</v>
      </c>
      <c r="K220">
        <v>6.0000000000000001E-3</v>
      </c>
      <c r="L220">
        <v>7.0000000000000001E-3</v>
      </c>
      <c r="M220">
        <v>5.0000000000000001E-3</v>
      </c>
      <c r="N220">
        <v>2E-3</v>
      </c>
      <c r="O220">
        <v>7.0000000000000001E-3</v>
      </c>
      <c r="P220">
        <v>3.0000000000000001E-3</v>
      </c>
      <c r="Q220">
        <v>0</v>
      </c>
      <c r="R220">
        <v>0.01</v>
      </c>
      <c r="S220">
        <v>0</v>
      </c>
      <c r="T220">
        <v>0</v>
      </c>
      <c r="U220">
        <v>14.8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</row>
    <row r="221" spans="1:27" x14ac:dyDescent="0.2">
      <c r="A221" t="s">
        <v>352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8.7999999999999995E-2</v>
      </c>
      <c r="K221">
        <v>1E-3</v>
      </c>
      <c r="L221">
        <v>1E-3</v>
      </c>
      <c r="M221">
        <v>6.0000000000000001E-3</v>
      </c>
      <c r="N221">
        <v>1E-3</v>
      </c>
      <c r="O221">
        <v>1E-3</v>
      </c>
      <c r="P221">
        <v>1E-3</v>
      </c>
      <c r="Q221">
        <v>0</v>
      </c>
      <c r="R221">
        <v>2.9000000000000001E-2</v>
      </c>
      <c r="S221">
        <v>0</v>
      </c>
      <c r="T221">
        <v>0</v>
      </c>
      <c r="U221">
        <v>22.404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</row>
    <row r="225" spans="1:27" x14ac:dyDescent="0.2">
      <c r="A225" t="s">
        <v>21</v>
      </c>
    </row>
    <row r="226" spans="1:27" x14ac:dyDescent="0.2">
      <c r="A226" t="s">
        <v>348</v>
      </c>
      <c r="B226">
        <v>2011</v>
      </c>
      <c r="C226">
        <v>2012</v>
      </c>
      <c r="D226">
        <v>2013</v>
      </c>
      <c r="E226">
        <v>2014</v>
      </c>
      <c r="F226">
        <v>2015</v>
      </c>
      <c r="G226">
        <v>2016</v>
      </c>
      <c r="H226">
        <v>2017</v>
      </c>
      <c r="I226">
        <v>2018</v>
      </c>
      <c r="J226">
        <v>2019</v>
      </c>
      <c r="K226">
        <v>2020</v>
      </c>
      <c r="L226">
        <v>2021</v>
      </c>
      <c r="M226">
        <v>2022</v>
      </c>
      <c r="N226">
        <v>2023</v>
      </c>
      <c r="O226">
        <v>2024</v>
      </c>
      <c r="P226">
        <v>2025</v>
      </c>
      <c r="Q226">
        <v>2026</v>
      </c>
      <c r="R226">
        <v>2027</v>
      </c>
      <c r="S226">
        <v>2028</v>
      </c>
      <c r="T226">
        <v>2029</v>
      </c>
      <c r="U226">
        <v>2030</v>
      </c>
      <c r="V226">
        <v>2031</v>
      </c>
      <c r="W226">
        <v>2032</v>
      </c>
      <c r="X226">
        <v>2033</v>
      </c>
      <c r="Y226">
        <v>2034</v>
      </c>
      <c r="Z226">
        <v>2035</v>
      </c>
      <c r="AA226">
        <v>2036</v>
      </c>
    </row>
    <row r="227" spans="1:27" x14ac:dyDescent="0.2">
      <c r="A227" t="s">
        <v>353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26.96</v>
      </c>
      <c r="K227">
        <v>41.363999999999997</v>
      </c>
      <c r="L227">
        <v>41.551000000000002</v>
      </c>
      <c r="M227">
        <v>41.753999999999998</v>
      </c>
      <c r="N227">
        <v>41.920999999999999</v>
      </c>
      <c r="O227">
        <v>42.048000000000002</v>
      </c>
      <c r="P227">
        <v>42.238</v>
      </c>
      <c r="Q227">
        <v>33.969000000000001</v>
      </c>
      <c r="R227">
        <v>33.793999999999997</v>
      </c>
      <c r="S227">
        <v>33.521000000000001</v>
      </c>
      <c r="T227">
        <v>33.127000000000002</v>
      </c>
      <c r="U227">
        <v>32.643999999999998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</row>
    <row r="228" spans="1:27" x14ac:dyDescent="0.2">
      <c r="A228" t="s">
        <v>354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46.764000000000003</v>
      </c>
      <c r="K228">
        <v>68.929000000000002</v>
      </c>
      <c r="L228">
        <v>69.004000000000005</v>
      </c>
      <c r="M228">
        <v>69.046999999999997</v>
      </c>
      <c r="N228">
        <v>69.033000000000001</v>
      </c>
      <c r="O228">
        <v>69.024000000000001</v>
      </c>
      <c r="P228">
        <v>69.05</v>
      </c>
      <c r="Q228">
        <v>56.228999999999999</v>
      </c>
      <c r="R228">
        <v>55.722999999999999</v>
      </c>
      <c r="S228">
        <v>55.198</v>
      </c>
      <c r="T228">
        <v>54.463000000000001</v>
      </c>
      <c r="U228">
        <v>53.636000000000003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</row>
    <row r="229" spans="1:27" x14ac:dyDescent="0.2">
      <c r="A229" t="s">
        <v>355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2E-3</v>
      </c>
      <c r="K229">
        <v>2E-3</v>
      </c>
      <c r="L229">
        <v>1E-3</v>
      </c>
      <c r="M229">
        <v>1E-3</v>
      </c>
      <c r="N229">
        <v>2E-3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</row>
    <row r="230" spans="1:27" x14ac:dyDescent="0.2">
      <c r="A230" t="s">
        <v>356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2E-3</v>
      </c>
      <c r="K230">
        <v>2E-3</v>
      </c>
      <c r="L230">
        <v>2E-3</v>
      </c>
      <c r="M230">
        <v>1E-3</v>
      </c>
      <c r="N230">
        <v>3.0000000000000001E-3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</row>
    <row r="234" spans="1:27" x14ac:dyDescent="0.2">
      <c r="A234" t="s">
        <v>36</v>
      </c>
      <c r="B234" t="s">
        <v>37</v>
      </c>
      <c r="C234" t="s">
        <v>38</v>
      </c>
      <c r="D234" t="s">
        <v>39</v>
      </c>
      <c r="E234" t="s">
        <v>40</v>
      </c>
    </row>
    <row r="235" spans="1:27" x14ac:dyDescent="0.2">
      <c r="A235" t="s">
        <v>41</v>
      </c>
    </row>
    <row r="236" spans="1:27" x14ac:dyDescent="0.2">
      <c r="A236" t="s">
        <v>357</v>
      </c>
      <c r="B236" t="s">
        <v>358</v>
      </c>
      <c r="C236" t="s">
        <v>359</v>
      </c>
      <c r="D236" t="s">
        <v>360</v>
      </c>
      <c r="E236" t="s">
        <v>361</v>
      </c>
      <c r="F236" t="s">
        <v>362</v>
      </c>
      <c r="G236" t="s">
        <v>363</v>
      </c>
      <c r="H236" t="s">
        <v>364</v>
      </c>
      <c r="I236" t="s">
        <v>365</v>
      </c>
      <c r="J236" t="s">
        <v>366</v>
      </c>
    </row>
    <row r="237" spans="1:27" x14ac:dyDescent="0.2">
      <c r="A237" t="s">
        <v>367</v>
      </c>
      <c r="B237" t="s">
        <v>368</v>
      </c>
      <c r="C237" t="s">
        <v>369</v>
      </c>
      <c r="D237" t="s">
        <v>370</v>
      </c>
      <c r="E237" t="s">
        <v>371</v>
      </c>
      <c r="F237" t="s">
        <v>372</v>
      </c>
      <c r="G237" t="s">
        <v>373</v>
      </c>
      <c r="H237" t="s">
        <v>374</v>
      </c>
      <c r="I237" t="s">
        <v>375</v>
      </c>
      <c r="J237" t="s">
        <v>376</v>
      </c>
      <c r="K237" t="s">
        <v>377</v>
      </c>
      <c r="L237" t="s">
        <v>378</v>
      </c>
    </row>
    <row r="238" spans="1:27" x14ac:dyDescent="0.2">
      <c r="A238" t="s">
        <v>379</v>
      </c>
      <c r="B238" t="s">
        <v>380</v>
      </c>
      <c r="C238" t="s">
        <v>381</v>
      </c>
      <c r="D238" t="s">
        <v>382</v>
      </c>
      <c r="E238" t="s">
        <v>383</v>
      </c>
      <c r="F238" t="s">
        <v>384</v>
      </c>
      <c r="G238" t="s">
        <v>385</v>
      </c>
      <c r="H238" t="s">
        <v>386</v>
      </c>
      <c r="I238" t="s">
        <v>387</v>
      </c>
    </row>
    <row r="239" spans="1:27" x14ac:dyDescent="0.2">
      <c r="A239" t="s">
        <v>44</v>
      </c>
    </row>
    <row r="240" spans="1:27" x14ac:dyDescent="0.2">
      <c r="A240" t="s">
        <v>3</v>
      </c>
    </row>
    <row r="242" spans="1:27" x14ac:dyDescent="0.2">
      <c r="A242" t="s">
        <v>388</v>
      </c>
    </row>
    <row r="245" spans="1:27" x14ac:dyDescent="0.2">
      <c r="A245" t="s">
        <v>8</v>
      </c>
    </row>
    <row r="246" spans="1:27" x14ac:dyDescent="0.2">
      <c r="A246" t="s">
        <v>348</v>
      </c>
      <c r="B246">
        <v>2011</v>
      </c>
      <c r="C246">
        <v>2012</v>
      </c>
      <c r="D246">
        <v>2013</v>
      </c>
      <c r="E246">
        <v>2014</v>
      </c>
      <c r="F246">
        <v>2015</v>
      </c>
      <c r="G246">
        <v>2016</v>
      </c>
      <c r="H246">
        <v>2017</v>
      </c>
      <c r="I246">
        <v>2018</v>
      </c>
      <c r="J246">
        <v>2019</v>
      </c>
      <c r="K246">
        <v>2020</v>
      </c>
      <c r="L246">
        <v>2021</v>
      </c>
      <c r="M246">
        <v>2022</v>
      </c>
      <c r="N246">
        <v>2023</v>
      </c>
      <c r="O246">
        <v>2024</v>
      </c>
      <c r="P246">
        <v>2025</v>
      </c>
      <c r="Q246">
        <v>2026</v>
      </c>
      <c r="R246">
        <v>2027</v>
      </c>
      <c r="S246">
        <v>2028</v>
      </c>
      <c r="T246">
        <v>2029</v>
      </c>
      <c r="U246">
        <v>2030</v>
      </c>
      <c r="V246">
        <v>2031</v>
      </c>
      <c r="W246">
        <v>2032</v>
      </c>
      <c r="X246">
        <v>2033</v>
      </c>
      <c r="Y246">
        <v>2034</v>
      </c>
      <c r="Z246">
        <v>2035</v>
      </c>
      <c r="AA246">
        <v>2036</v>
      </c>
    </row>
    <row r="247" spans="1:27" x14ac:dyDescent="0.2">
      <c r="A247" t="s">
        <v>389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28.484999999999999</v>
      </c>
      <c r="K247">
        <v>28.61</v>
      </c>
      <c r="L247">
        <v>28.722000000000001</v>
      </c>
      <c r="M247">
        <v>28.835000000000001</v>
      </c>
      <c r="N247">
        <v>28.954999999999998</v>
      </c>
      <c r="O247">
        <v>29.059000000000001</v>
      </c>
      <c r="P247">
        <v>29.108000000000001</v>
      </c>
      <c r="Q247">
        <v>29.146000000000001</v>
      </c>
      <c r="R247">
        <v>29.193999999999999</v>
      </c>
      <c r="S247">
        <v>29.242999999999999</v>
      </c>
      <c r="T247">
        <v>29.248999999999999</v>
      </c>
      <c r="U247">
        <v>29.248000000000001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</row>
    <row r="248" spans="1:27" x14ac:dyDescent="0.2">
      <c r="A248" t="s">
        <v>390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6.9980000000000002</v>
      </c>
      <c r="K248">
        <v>7.0890000000000004</v>
      </c>
      <c r="L248">
        <v>7.1580000000000004</v>
      </c>
      <c r="M248">
        <v>7.1779999999999999</v>
      </c>
      <c r="N248">
        <v>7.2</v>
      </c>
      <c r="O248">
        <v>7.242</v>
      </c>
      <c r="P248">
        <v>7.2210000000000001</v>
      </c>
      <c r="Q248">
        <v>7.242</v>
      </c>
      <c r="R248">
        <v>7.2590000000000003</v>
      </c>
      <c r="S248">
        <v>7.25</v>
      </c>
      <c r="T248">
        <v>7.1909999999999998</v>
      </c>
      <c r="U248">
        <v>7.2009999999999996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</row>
    <row r="249" spans="1:27" x14ac:dyDescent="0.2">
      <c r="A249" t="s">
        <v>391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10.32</v>
      </c>
      <c r="K249">
        <v>10.404</v>
      </c>
      <c r="L249">
        <v>10.503</v>
      </c>
      <c r="M249">
        <v>10.629</v>
      </c>
      <c r="N249">
        <v>10.683999999999999</v>
      </c>
      <c r="O249">
        <v>10.736000000000001</v>
      </c>
      <c r="P249">
        <v>10.824</v>
      </c>
      <c r="Q249">
        <v>10.79</v>
      </c>
      <c r="R249">
        <v>10.891</v>
      </c>
      <c r="S249">
        <v>10.974</v>
      </c>
      <c r="T249">
        <v>11.051</v>
      </c>
      <c r="U249">
        <v>11.04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</row>
    <row r="250" spans="1:27" x14ac:dyDescent="0.2">
      <c r="A250" t="s">
        <v>392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11.167</v>
      </c>
      <c r="K250">
        <v>11.116</v>
      </c>
      <c r="L250">
        <v>11.061</v>
      </c>
      <c r="M250">
        <v>11.028</v>
      </c>
      <c r="N250">
        <v>11.071</v>
      </c>
      <c r="O250">
        <v>11.081</v>
      </c>
      <c r="P250">
        <v>11.064</v>
      </c>
      <c r="Q250">
        <v>11.114000000000001</v>
      </c>
      <c r="R250">
        <v>11.044</v>
      </c>
      <c r="S250">
        <v>11.02</v>
      </c>
      <c r="T250">
        <v>11.007</v>
      </c>
      <c r="U250">
        <v>11.007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</row>
    <row r="254" spans="1:27" x14ac:dyDescent="0.2">
      <c r="A254" t="s">
        <v>227</v>
      </c>
    </row>
    <row r="255" spans="1:27" x14ac:dyDescent="0.2">
      <c r="A255" t="s">
        <v>348</v>
      </c>
      <c r="B255">
        <v>2011</v>
      </c>
      <c r="C255">
        <v>2012</v>
      </c>
      <c r="D255">
        <v>2013</v>
      </c>
      <c r="E255">
        <v>2014</v>
      </c>
      <c r="F255">
        <v>2015</v>
      </c>
      <c r="G255">
        <v>2016</v>
      </c>
      <c r="H255">
        <v>2017</v>
      </c>
      <c r="I255">
        <v>2018</v>
      </c>
      <c r="J255">
        <v>2019</v>
      </c>
      <c r="K255">
        <v>2020</v>
      </c>
      <c r="L255">
        <v>2021</v>
      </c>
      <c r="M255">
        <v>2022</v>
      </c>
      <c r="N255">
        <v>2023</v>
      </c>
      <c r="O255">
        <v>2024</v>
      </c>
      <c r="P255">
        <v>2025</v>
      </c>
      <c r="Q255">
        <v>2026</v>
      </c>
      <c r="R255">
        <v>2027</v>
      </c>
      <c r="S255">
        <v>2028</v>
      </c>
      <c r="T255">
        <v>2029</v>
      </c>
      <c r="U255">
        <v>2030</v>
      </c>
      <c r="V255">
        <v>2031</v>
      </c>
      <c r="W255">
        <v>2032</v>
      </c>
      <c r="X255">
        <v>2033</v>
      </c>
      <c r="Y255">
        <v>2034</v>
      </c>
      <c r="Z255">
        <v>2035</v>
      </c>
      <c r="AA255">
        <v>2036</v>
      </c>
    </row>
    <row r="256" spans="1:27" x14ac:dyDescent="0.2">
      <c r="A256" t="s">
        <v>389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28.484999999999999</v>
      </c>
      <c r="K256">
        <v>28.61</v>
      </c>
      <c r="L256">
        <v>28.722000000000001</v>
      </c>
      <c r="M256">
        <v>28.835000000000001</v>
      </c>
      <c r="N256">
        <v>28.954999999999998</v>
      </c>
      <c r="O256">
        <v>29.059000000000001</v>
      </c>
      <c r="P256">
        <v>29.108000000000001</v>
      </c>
      <c r="Q256">
        <v>29.146000000000001</v>
      </c>
      <c r="R256">
        <v>29.193999999999999</v>
      </c>
      <c r="S256">
        <v>29.242999999999999</v>
      </c>
      <c r="T256">
        <v>29.248999999999999</v>
      </c>
      <c r="U256">
        <v>29.248000000000001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</row>
    <row r="257" spans="1:27" x14ac:dyDescent="0.2">
      <c r="A257" t="s">
        <v>390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6.9980000000000002</v>
      </c>
      <c r="K257">
        <v>7.0890000000000004</v>
      </c>
      <c r="L257">
        <v>7.1580000000000004</v>
      </c>
      <c r="M257">
        <v>7.1779999999999999</v>
      </c>
      <c r="N257">
        <v>7.2</v>
      </c>
      <c r="O257">
        <v>7.242</v>
      </c>
      <c r="P257">
        <v>7.2210000000000001</v>
      </c>
      <c r="Q257">
        <v>7.242</v>
      </c>
      <c r="R257">
        <v>7.2590000000000003</v>
      </c>
      <c r="S257">
        <v>7.25</v>
      </c>
      <c r="T257">
        <v>7.1909999999999998</v>
      </c>
      <c r="U257">
        <v>7.2009999999999996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</row>
    <row r="258" spans="1:27" x14ac:dyDescent="0.2">
      <c r="A258" t="s">
        <v>391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10.32</v>
      </c>
      <c r="K258">
        <v>10.404</v>
      </c>
      <c r="L258">
        <v>10.503</v>
      </c>
      <c r="M258">
        <v>10.629</v>
      </c>
      <c r="N258">
        <v>10.683999999999999</v>
      </c>
      <c r="O258">
        <v>10.736000000000001</v>
      </c>
      <c r="P258">
        <v>10.824</v>
      </c>
      <c r="Q258">
        <v>10.79</v>
      </c>
      <c r="R258">
        <v>10.891</v>
      </c>
      <c r="S258">
        <v>10.974</v>
      </c>
      <c r="T258">
        <v>11.051</v>
      </c>
      <c r="U258">
        <v>11.04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</row>
    <row r="259" spans="1:27" x14ac:dyDescent="0.2">
      <c r="A259" t="s">
        <v>392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11.167</v>
      </c>
      <c r="K259">
        <v>11.116</v>
      </c>
      <c r="L259">
        <v>11.061</v>
      </c>
      <c r="M259">
        <v>11.028</v>
      </c>
      <c r="N259">
        <v>11.071</v>
      </c>
      <c r="O259">
        <v>11.081</v>
      </c>
      <c r="P259">
        <v>11.064</v>
      </c>
      <c r="Q259">
        <v>11.114000000000001</v>
      </c>
      <c r="R259">
        <v>11.044</v>
      </c>
      <c r="S259">
        <v>11.02</v>
      </c>
      <c r="T259">
        <v>11.007</v>
      </c>
      <c r="U259">
        <v>11.007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</row>
    <row r="263" spans="1:27" x14ac:dyDescent="0.2">
      <c r="A263" t="s">
        <v>36</v>
      </c>
      <c r="B263" t="s">
        <v>37</v>
      </c>
      <c r="C263" t="s">
        <v>38</v>
      </c>
      <c r="D263" t="s">
        <v>39</v>
      </c>
      <c r="E263" t="s">
        <v>40</v>
      </c>
    </row>
    <row r="264" spans="1:27" x14ac:dyDescent="0.2">
      <c r="A264" t="s">
        <v>44</v>
      </c>
    </row>
    <row r="265" spans="1:27" x14ac:dyDescent="0.2">
      <c r="A265" t="s">
        <v>3</v>
      </c>
    </row>
    <row r="267" spans="1:27" x14ac:dyDescent="0.2">
      <c r="A267" t="s">
        <v>393</v>
      </c>
    </row>
    <row r="269" spans="1:27" x14ac:dyDescent="0.2">
      <c r="A269" t="s">
        <v>394</v>
      </c>
    </row>
    <row r="270" spans="1:27" x14ac:dyDescent="0.2">
      <c r="A270" t="s">
        <v>395</v>
      </c>
    </row>
    <row r="272" spans="1:27" x14ac:dyDescent="0.2">
      <c r="A272" t="s">
        <v>8</v>
      </c>
    </row>
    <row r="273" spans="1:27" x14ac:dyDescent="0.2">
      <c r="A273" t="s">
        <v>396</v>
      </c>
      <c r="B273">
        <v>2011</v>
      </c>
      <c r="C273">
        <v>2012</v>
      </c>
      <c r="D273">
        <v>2013</v>
      </c>
      <c r="E273">
        <v>2014</v>
      </c>
      <c r="F273">
        <v>2015</v>
      </c>
      <c r="G273">
        <v>2016</v>
      </c>
      <c r="H273">
        <v>2017</v>
      </c>
      <c r="I273">
        <v>2018</v>
      </c>
      <c r="J273">
        <v>2019</v>
      </c>
      <c r="K273">
        <v>2020</v>
      </c>
      <c r="L273">
        <v>2021</v>
      </c>
      <c r="M273">
        <v>2022</v>
      </c>
      <c r="N273">
        <v>2023</v>
      </c>
      <c r="O273">
        <v>2024</v>
      </c>
      <c r="P273">
        <v>2025</v>
      </c>
      <c r="Q273">
        <v>2026</v>
      </c>
      <c r="R273">
        <v>2027</v>
      </c>
      <c r="S273">
        <v>2028</v>
      </c>
      <c r="T273">
        <v>2029</v>
      </c>
      <c r="U273">
        <v>2030</v>
      </c>
      <c r="V273">
        <v>2031</v>
      </c>
      <c r="W273">
        <v>2032</v>
      </c>
      <c r="X273">
        <v>2033</v>
      </c>
      <c r="Y273">
        <v>2034</v>
      </c>
      <c r="Z273">
        <v>2035</v>
      </c>
      <c r="AA273">
        <v>2036</v>
      </c>
    </row>
    <row r="274" spans="1:27" x14ac:dyDescent="0.2">
      <c r="A274" t="s">
        <v>397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</row>
    <row r="275" spans="1:27" x14ac:dyDescent="0.2">
      <c r="A275" t="s">
        <v>398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</row>
    <row r="276" spans="1:27" x14ac:dyDescent="0.2">
      <c r="A276" t="s">
        <v>399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</row>
    <row r="277" spans="1:27" x14ac:dyDescent="0.2">
      <c r="A277" t="s">
        <v>400</v>
      </c>
    </row>
    <row r="278" spans="1:27" x14ac:dyDescent="0.2">
      <c r="A278" t="s">
        <v>397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4038.614</v>
      </c>
      <c r="K278">
        <v>4085.826</v>
      </c>
      <c r="L278">
        <v>4153.5140000000001</v>
      </c>
      <c r="M278">
        <v>4201.7659999999996</v>
      </c>
      <c r="N278">
        <v>4274.5370000000003</v>
      </c>
      <c r="O278">
        <v>4338.97</v>
      </c>
      <c r="P278">
        <v>4360.1559999999999</v>
      </c>
      <c r="Q278">
        <v>4273.0559999999996</v>
      </c>
      <c r="R278">
        <v>4285.2910000000002</v>
      </c>
      <c r="S278">
        <v>4291.1080000000002</v>
      </c>
      <c r="T278">
        <v>4313.5540000000001</v>
      </c>
      <c r="U278">
        <v>4343.3940000000002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</row>
    <row r="279" spans="1:27" x14ac:dyDescent="0.2">
      <c r="A279" t="s">
        <v>398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4122.7669999999998</v>
      </c>
      <c r="K279">
        <v>4172.0780000000004</v>
      </c>
      <c r="L279">
        <v>4245.4160000000002</v>
      </c>
      <c r="M279">
        <v>4296.1090000000004</v>
      </c>
      <c r="N279">
        <v>4364.5110000000004</v>
      </c>
      <c r="O279">
        <v>4430.893</v>
      </c>
      <c r="P279">
        <v>4452.2920000000004</v>
      </c>
      <c r="Q279">
        <v>4356.2730000000001</v>
      </c>
      <c r="R279">
        <v>4367.7510000000002</v>
      </c>
      <c r="S279">
        <v>4374.8739999999998</v>
      </c>
      <c r="T279">
        <v>4398.9870000000001</v>
      </c>
      <c r="U279">
        <v>4430.9830000000002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</row>
    <row r="280" spans="1:27" x14ac:dyDescent="0.2">
      <c r="A280" t="s">
        <v>399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2838.0219999999999</v>
      </c>
      <c r="K280">
        <v>2951.4580000000001</v>
      </c>
      <c r="L280">
        <v>3114.6280000000002</v>
      </c>
      <c r="M280">
        <v>3263.127</v>
      </c>
      <c r="N280">
        <v>3415.277</v>
      </c>
      <c r="O280">
        <v>3547.652</v>
      </c>
      <c r="P280">
        <v>3657.2530000000002</v>
      </c>
      <c r="Q280">
        <v>3687.3420000000001</v>
      </c>
      <c r="R280">
        <v>3773.7759999999998</v>
      </c>
      <c r="S280">
        <v>3877.944</v>
      </c>
      <c r="T280">
        <v>3956.8249999999998</v>
      </c>
      <c r="U280">
        <v>4045.0590000000002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</row>
    <row r="281" spans="1:27" x14ac:dyDescent="0.2">
      <c r="A281" t="s">
        <v>401</v>
      </c>
    </row>
    <row r="282" spans="1:27" x14ac:dyDescent="0.2">
      <c r="A282" t="s">
        <v>397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</row>
    <row r="283" spans="1:27" x14ac:dyDescent="0.2">
      <c r="A283" t="s">
        <v>398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</row>
    <row r="284" spans="1:27" x14ac:dyDescent="0.2">
      <c r="A284" t="s">
        <v>399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</row>
    <row r="285" spans="1:27" x14ac:dyDescent="0.2">
      <c r="A285" t="s">
        <v>402</v>
      </c>
    </row>
    <row r="286" spans="1:27" x14ac:dyDescent="0.2">
      <c r="A286" t="s">
        <v>397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10312.655000000001</v>
      </c>
      <c r="K286">
        <v>10327.342000000001</v>
      </c>
      <c r="L286">
        <v>10366.285</v>
      </c>
      <c r="M286">
        <v>10395.01</v>
      </c>
      <c r="N286">
        <v>10388.373</v>
      </c>
      <c r="O286">
        <v>10409.084999999999</v>
      </c>
      <c r="P286">
        <v>10355.995000000001</v>
      </c>
      <c r="Q286">
        <v>10202.232</v>
      </c>
      <c r="R286">
        <v>10165.663</v>
      </c>
      <c r="S286">
        <v>10094.319</v>
      </c>
      <c r="T286">
        <v>9989.5079999999998</v>
      </c>
      <c r="U286">
        <v>9851.89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</row>
    <row r="287" spans="1:27" x14ac:dyDescent="0.2">
      <c r="A287" t="s">
        <v>398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10797.620999999999</v>
      </c>
      <c r="K287">
        <v>10780.367</v>
      </c>
      <c r="L287">
        <v>10795.064</v>
      </c>
      <c r="M287">
        <v>10837.481</v>
      </c>
      <c r="N287">
        <v>10814.763999999999</v>
      </c>
      <c r="O287">
        <v>10823.456</v>
      </c>
      <c r="P287">
        <v>10761.013999999999</v>
      </c>
      <c r="Q287">
        <v>10595.034</v>
      </c>
      <c r="R287">
        <v>10552.722</v>
      </c>
      <c r="S287">
        <v>10460.074000000001</v>
      </c>
      <c r="T287">
        <v>10348.508</v>
      </c>
      <c r="U287">
        <v>10204.985000000001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</row>
    <row r="288" spans="1:27" x14ac:dyDescent="0.2">
      <c r="A288" t="s">
        <v>399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18739.325000000001</v>
      </c>
      <c r="K288">
        <v>18825.287</v>
      </c>
      <c r="L288">
        <v>18971.205000000002</v>
      </c>
      <c r="M288">
        <v>19139.844000000001</v>
      </c>
      <c r="N288">
        <v>19260.923999999999</v>
      </c>
      <c r="O288">
        <v>19388.794999999998</v>
      </c>
      <c r="P288">
        <v>19285.031999999999</v>
      </c>
      <c r="Q288">
        <v>18716.285</v>
      </c>
      <c r="R288">
        <v>18710.447</v>
      </c>
      <c r="S288">
        <v>18591.734</v>
      </c>
      <c r="T288">
        <v>18551.536</v>
      </c>
      <c r="U288">
        <v>18424.321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</row>
    <row r="292" spans="1:27" x14ac:dyDescent="0.2">
      <c r="A292" t="s">
        <v>227</v>
      </c>
    </row>
    <row r="293" spans="1:27" x14ac:dyDescent="0.2">
      <c r="A293" t="s">
        <v>396</v>
      </c>
      <c r="B293">
        <v>2011</v>
      </c>
      <c r="C293">
        <v>2012</v>
      </c>
      <c r="D293">
        <v>2013</v>
      </c>
      <c r="E293">
        <v>2014</v>
      </c>
      <c r="F293">
        <v>2015</v>
      </c>
      <c r="G293">
        <v>2016</v>
      </c>
      <c r="H293">
        <v>2017</v>
      </c>
      <c r="I293">
        <v>2018</v>
      </c>
      <c r="J293">
        <v>2019</v>
      </c>
      <c r="K293">
        <v>2020</v>
      </c>
      <c r="L293">
        <v>2021</v>
      </c>
      <c r="M293">
        <v>2022</v>
      </c>
      <c r="N293">
        <v>2023</v>
      </c>
      <c r="O293">
        <v>2024</v>
      </c>
      <c r="P293">
        <v>2025</v>
      </c>
      <c r="Q293">
        <v>2026</v>
      </c>
      <c r="R293">
        <v>2027</v>
      </c>
      <c r="S293">
        <v>2028</v>
      </c>
      <c r="T293">
        <v>2029</v>
      </c>
      <c r="U293">
        <v>2030</v>
      </c>
      <c r="V293">
        <v>2031</v>
      </c>
      <c r="W293">
        <v>2032</v>
      </c>
      <c r="X293">
        <v>2033</v>
      </c>
      <c r="Y293">
        <v>2034</v>
      </c>
      <c r="Z293">
        <v>2035</v>
      </c>
      <c r="AA293">
        <v>2036</v>
      </c>
    </row>
    <row r="294" spans="1:27" x14ac:dyDescent="0.2">
      <c r="A294" t="s">
        <v>397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</row>
    <row r="295" spans="1:27" x14ac:dyDescent="0.2">
      <c r="A295" t="s">
        <v>398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</row>
    <row r="296" spans="1:27" x14ac:dyDescent="0.2">
      <c r="A296" t="s">
        <v>399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</row>
    <row r="297" spans="1:27" x14ac:dyDescent="0.2">
      <c r="A297" t="s">
        <v>400</v>
      </c>
    </row>
    <row r="298" spans="1:27" x14ac:dyDescent="0.2">
      <c r="A298" t="s">
        <v>397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4037.0770000000002</v>
      </c>
      <c r="K298">
        <v>4084.3029999999999</v>
      </c>
      <c r="L298">
        <v>4151.9889999999996</v>
      </c>
      <c r="M298">
        <v>4201.7389999999996</v>
      </c>
      <c r="N298">
        <v>4274.509</v>
      </c>
      <c r="O298">
        <v>4338.9390000000003</v>
      </c>
      <c r="P298">
        <v>4360.1310000000003</v>
      </c>
      <c r="Q298">
        <v>4273.0510000000004</v>
      </c>
      <c r="R298">
        <v>4285.2910000000002</v>
      </c>
      <c r="S298">
        <v>4291.1080000000002</v>
      </c>
      <c r="T298">
        <v>4313.5540000000001</v>
      </c>
      <c r="U298">
        <v>4343.3940000000002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</row>
    <row r="299" spans="1:27" x14ac:dyDescent="0.2">
      <c r="A299" t="s">
        <v>398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4121.2299999999996</v>
      </c>
      <c r="K299">
        <v>4170.5559999999996</v>
      </c>
      <c r="L299">
        <v>4243.8909999999996</v>
      </c>
      <c r="M299">
        <v>4296.0810000000001</v>
      </c>
      <c r="N299">
        <v>4364.4840000000004</v>
      </c>
      <c r="O299">
        <v>4430.8620000000001</v>
      </c>
      <c r="P299">
        <v>4452.2669999999998</v>
      </c>
      <c r="Q299">
        <v>4356.268</v>
      </c>
      <c r="R299">
        <v>4367.7510000000002</v>
      </c>
      <c r="S299">
        <v>4374.8739999999998</v>
      </c>
      <c r="T299">
        <v>4398.9870000000001</v>
      </c>
      <c r="U299">
        <v>4430.9830000000002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</row>
    <row r="300" spans="1:27" x14ac:dyDescent="0.2">
      <c r="A300" t="s">
        <v>399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2837.1010000000001</v>
      </c>
      <c r="K300">
        <v>2950.5030000000002</v>
      </c>
      <c r="L300">
        <v>3114.0729999999999</v>
      </c>
      <c r="M300">
        <v>3263.0520000000001</v>
      </c>
      <c r="N300">
        <v>3415.201</v>
      </c>
      <c r="O300">
        <v>3547.45</v>
      </c>
      <c r="P300">
        <v>3657.105</v>
      </c>
      <c r="Q300">
        <v>3687.3409999999999</v>
      </c>
      <c r="R300">
        <v>3773.7759999999998</v>
      </c>
      <c r="S300">
        <v>3877.944</v>
      </c>
      <c r="T300">
        <v>3956.8249999999998</v>
      </c>
      <c r="U300">
        <v>4045.0590000000002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</row>
    <row r="301" spans="1:27" x14ac:dyDescent="0.2">
      <c r="A301" t="s">
        <v>401</v>
      </c>
    </row>
    <row r="302" spans="1:27" x14ac:dyDescent="0.2">
      <c r="A302" t="s">
        <v>397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</row>
    <row r="303" spans="1:27" x14ac:dyDescent="0.2">
      <c r="A303" t="s">
        <v>398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</row>
    <row r="304" spans="1:27" x14ac:dyDescent="0.2">
      <c r="A304" t="s">
        <v>399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</row>
    <row r="305" spans="1:27" x14ac:dyDescent="0.2">
      <c r="A305" t="s">
        <v>402</v>
      </c>
    </row>
    <row r="306" spans="1:27" x14ac:dyDescent="0.2">
      <c r="A306" t="s">
        <v>397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10311.369000000001</v>
      </c>
      <c r="K306">
        <v>10327.342000000001</v>
      </c>
      <c r="L306">
        <v>10366.285</v>
      </c>
      <c r="M306">
        <v>10395.01</v>
      </c>
      <c r="N306">
        <v>10388.373</v>
      </c>
      <c r="O306">
        <v>10409.084999999999</v>
      </c>
      <c r="P306">
        <v>10355.995000000001</v>
      </c>
      <c r="Q306">
        <v>10202.232</v>
      </c>
      <c r="R306">
        <v>10165.663</v>
      </c>
      <c r="S306">
        <v>10094.319</v>
      </c>
      <c r="T306">
        <v>9989.5079999999998</v>
      </c>
      <c r="U306">
        <v>9851.89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</row>
    <row r="307" spans="1:27" x14ac:dyDescent="0.2">
      <c r="A307" t="s">
        <v>398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10796.334999999999</v>
      </c>
      <c r="K307">
        <v>10780.367</v>
      </c>
      <c r="L307">
        <v>10795.064</v>
      </c>
      <c r="M307">
        <v>10837.481</v>
      </c>
      <c r="N307">
        <v>10814.763999999999</v>
      </c>
      <c r="O307">
        <v>10823.456</v>
      </c>
      <c r="P307">
        <v>10761.013999999999</v>
      </c>
      <c r="Q307">
        <v>10595.034</v>
      </c>
      <c r="R307">
        <v>10552.722</v>
      </c>
      <c r="S307">
        <v>10460.074000000001</v>
      </c>
      <c r="T307">
        <v>10348.508</v>
      </c>
      <c r="U307">
        <v>10204.985000000001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</row>
    <row r="308" spans="1:27" x14ac:dyDescent="0.2">
      <c r="A308" t="s">
        <v>399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18737.898000000001</v>
      </c>
      <c r="K308">
        <v>18823.203000000001</v>
      </c>
      <c r="L308">
        <v>18969.223000000002</v>
      </c>
      <c r="M308">
        <v>19137.931</v>
      </c>
      <c r="N308">
        <v>19259.072</v>
      </c>
      <c r="O308">
        <v>19387.059000000001</v>
      </c>
      <c r="P308">
        <v>19283.251</v>
      </c>
      <c r="Q308">
        <v>18715.475999999999</v>
      </c>
      <c r="R308">
        <v>18709.661</v>
      </c>
      <c r="S308">
        <v>18590.933000000001</v>
      </c>
      <c r="T308">
        <v>18550.749</v>
      </c>
      <c r="U308">
        <v>18424.056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</row>
    <row r="312" spans="1:27" x14ac:dyDescent="0.2">
      <c r="A312" t="s">
        <v>36</v>
      </c>
      <c r="B312" t="s">
        <v>37</v>
      </c>
      <c r="C312" t="s">
        <v>38</v>
      </c>
      <c r="D312" t="s">
        <v>39</v>
      </c>
      <c r="E312" t="s">
        <v>40</v>
      </c>
    </row>
    <row r="315" spans="1:27" x14ac:dyDescent="0.2">
      <c r="A315" t="s">
        <v>44</v>
      </c>
    </row>
    <row r="316" spans="1:27" x14ac:dyDescent="0.2">
      <c r="A316" t="s">
        <v>3</v>
      </c>
    </row>
    <row r="318" spans="1:27" x14ac:dyDescent="0.2">
      <c r="A318" t="s">
        <v>403</v>
      </c>
    </row>
    <row r="320" spans="1:27" x14ac:dyDescent="0.2">
      <c r="A320" t="s">
        <v>394</v>
      </c>
    </row>
    <row r="321" spans="1:27" x14ac:dyDescent="0.2">
      <c r="A321" t="s">
        <v>395</v>
      </c>
    </row>
    <row r="322" spans="1:27" x14ac:dyDescent="0.2">
      <c r="A322" t="s">
        <v>404</v>
      </c>
      <c r="B322" t="s">
        <v>405</v>
      </c>
    </row>
    <row r="325" spans="1:27" x14ac:dyDescent="0.2">
      <c r="A325" t="s">
        <v>8</v>
      </c>
    </row>
    <row r="326" spans="1:27" x14ac:dyDescent="0.2">
      <c r="A326" t="s">
        <v>406</v>
      </c>
      <c r="C326" t="s">
        <v>407</v>
      </c>
      <c r="D326" t="s">
        <v>408</v>
      </c>
      <c r="E326" t="s">
        <v>409</v>
      </c>
      <c r="F326" t="s">
        <v>410</v>
      </c>
      <c r="G326" t="s">
        <v>411</v>
      </c>
      <c r="H326" t="s">
        <v>412</v>
      </c>
      <c r="I326" t="s">
        <v>413</v>
      </c>
      <c r="J326" t="s">
        <v>414</v>
      </c>
      <c r="K326" t="s">
        <v>415</v>
      </c>
      <c r="L326" t="s">
        <v>416</v>
      </c>
      <c r="M326" t="s">
        <v>417</v>
      </c>
      <c r="N326" t="s">
        <v>418</v>
      </c>
      <c r="O326" t="s">
        <v>419</v>
      </c>
      <c r="P326" t="s">
        <v>420</v>
      </c>
      <c r="Q326" t="s">
        <v>421</v>
      </c>
      <c r="R326" t="s">
        <v>422</v>
      </c>
      <c r="S326" t="s">
        <v>423</v>
      </c>
      <c r="T326" t="s">
        <v>424</v>
      </c>
      <c r="U326" t="s">
        <v>425</v>
      </c>
      <c r="V326" t="s">
        <v>426</v>
      </c>
      <c r="W326" t="s">
        <v>427</v>
      </c>
      <c r="X326" t="s">
        <v>428</v>
      </c>
      <c r="Y326" t="s">
        <v>429</v>
      </c>
      <c r="Z326" t="s">
        <v>430</v>
      </c>
      <c r="AA326" t="s">
        <v>431</v>
      </c>
    </row>
    <row r="327" spans="1:27" x14ac:dyDescent="0.2">
      <c r="A327" t="s">
        <v>432</v>
      </c>
    </row>
    <row r="328" spans="1:27" x14ac:dyDescent="0.2">
      <c r="A328" t="s">
        <v>433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1.387</v>
      </c>
      <c r="K328">
        <v>2.7440000000000002</v>
      </c>
      <c r="L328">
        <v>2.7450000000000001</v>
      </c>
      <c r="M328">
        <v>2.75</v>
      </c>
      <c r="N328">
        <v>2.7869999999999999</v>
      </c>
      <c r="O328">
        <v>2.8540000000000001</v>
      </c>
      <c r="P328">
        <v>2.903</v>
      </c>
      <c r="Q328">
        <v>2.9359999999999999</v>
      </c>
      <c r="R328">
        <v>2.98</v>
      </c>
      <c r="S328">
        <v>3.036</v>
      </c>
      <c r="T328">
        <v>3.0619999999999998</v>
      </c>
      <c r="U328">
        <v>3.0619999999999998</v>
      </c>
      <c r="V328">
        <v>1.5149999999999999</v>
      </c>
      <c r="W328">
        <v>0</v>
      </c>
      <c r="X328">
        <v>0</v>
      </c>
      <c r="Y328">
        <v>0</v>
      </c>
      <c r="Z328">
        <v>0</v>
      </c>
      <c r="AA328">
        <v>0</v>
      </c>
    </row>
    <row r="329" spans="1:27" x14ac:dyDescent="0.2">
      <c r="A329" t="s">
        <v>399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5.0960000000000001</v>
      </c>
      <c r="K329">
        <v>9.7170000000000005</v>
      </c>
      <c r="L329">
        <v>9.7349999999999994</v>
      </c>
      <c r="M329">
        <v>9.7750000000000004</v>
      </c>
      <c r="N329">
        <v>9.9480000000000004</v>
      </c>
      <c r="O329">
        <v>10.224</v>
      </c>
      <c r="P329">
        <v>10.379</v>
      </c>
      <c r="Q329">
        <v>10.561</v>
      </c>
      <c r="R329">
        <v>10.773</v>
      </c>
      <c r="S329">
        <v>11.000999999999999</v>
      </c>
      <c r="T329">
        <v>11.132</v>
      </c>
      <c r="U329">
        <v>11.14</v>
      </c>
      <c r="V329">
        <v>5.3390000000000004</v>
      </c>
      <c r="W329">
        <v>0</v>
      </c>
      <c r="X329">
        <v>0</v>
      </c>
      <c r="Y329">
        <v>0</v>
      </c>
      <c r="Z329">
        <v>0</v>
      </c>
      <c r="AA329">
        <v>0</v>
      </c>
    </row>
    <row r="330" spans="1:27" x14ac:dyDescent="0.2">
      <c r="A330" t="s">
        <v>434</v>
      </c>
    </row>
    <row r="331" spans="1:27" x14ac:dyDescent="0.2">
      <c r="A331" t="s">
        <v>433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1.51</v>
      </c>
      <c r="K331">
        <v>3.11</v>
      </c>
      <c r="L331">
        <v>3.1269999999999998</v>
      </c>
      <c r="M331">
        <v>3.1509999999999998</v>
      </c>
      <c r="N331">
        <v>3.1779999999999999</v>
      </c>
      <c r="O331">
        <v>3.2389999999999999</v>
      </c>
      <c r="P331">
        <v>3.2970000000000002</v>
      </c>
      <c r="Q331">
        <v>3.3839999999999999</v>
      </c>
      <c r="R331">
        <v>3.49</v>
      </c>
      <c r="S331">
        <v>3.645</v>
      </c>
      <c r="T331">
        <v>3.7730000000000001</v>
      </c>
      <c r="U331">
        <v>3.774</v>
      </c>
      <c r="V331">
        <v>1.9470000000000001</v>
      </c>
      <c r="W331">
        <v>0</v>
      </c>
      <c r="X331">
        <v>0</v>
      </c>
      <c r="Y331">
        <v>0</v>
      </c>
      <c r="Z331">
        <v>0</v>
      </c>
      <c r="AA331">
        <v>0</v>
      </c>
    </row>
    <row r="332" spans="1:27" x14ac:dyDescent="0.2">
      <c r="A332" t="s">
        <v>399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5.4989999999999997</v>
      </c>
      <c r="K332">
        <v>11.1</v>
      </c>
      <c r="L332">
        <v>11.205</v>
      </c>
      <c r="M332">
        <v>11.35</v>
      </c>
      <c r="N332">
        <v>11.494999999999999</v>
      </c>
      <c r="O332">
        <v>11.738</v>
      </c>
      <c r="P332">
        <v>11.949</v>
      </c>
      <c r="Q332">
        <v>12.281000000000001</v>
      </c>
      <c r="R332">
        <v>12.667999999999999</v>
      </c>
      <c r="S332">
        <v>13.055999999999999</v>
      </c>
      <c r="T332">
        <v>13.395</v>
      </c>
      <c r="U332">
        <v>13.367000000000001</v>
      </c>
      <c r="V332">
        <v>6.7480000000000002</v>
      </c>
      <c r="W332">
        <v>0</v>
      </c>
      <c r="X332">
        <v>0</v>
      </c>
      <c r="Y332">
        <v>0</v>
      </c>
      <c r="Z332">
        <v>0</v>
      </c>
      <c r="AA332">
        <v>0</v>
      </c>
    </row>
    <row r="333" spans="1:27" x14ac:dyDescent="0.2">
      <c r="A333" t="s">
        <v>435</v>
      </c>
    </row>
    <row r="334" spans="1:27" x14ac:dyDescent="0.2">
      <c r="A334" t="s">
        <v>433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0.44900000000000001</v>
      </c>
      <c r="K334">
        <v>0.9</v>
      </c>
      <c r="L334">
        <v>0.90400000000000003</v>
      </c>
      <c r="M334">
        <v>0.90600000000000003</v>
      </c>
      <c r="N334">
        <v>0.91900000000000004</v>
      </c>
      <c r="O334">
        <v>0.94499999999999995</v>
      </c>
      <c r="P334">
        <v>0.98099999999999998</v>
      </c>
      <c r="Q334">
        <v>1.03</v>
      </c>
      <c r="R334">
        <v>1.0649999999999999</v>
      </c>
      <c r="S334">
        <v>1.0880000000000001</v>
      </c>
      <c r="T334">
        <v>1.1140000000000001</v>
      </c>
      <c r="U334">
        <v>1.109</v>
      </c>
      <c r="V334">
        <v>0.55600000000000005</v>
      </c>
      <c r="W334">
        <v>0</v>
      </c>
      <c r="X334">
        <v>0</v>
      </c>
      <c r="Y334">
        <v>0</v>
      </c>
      <c r="Z334">
        <v>0</v>
      </c>
      <c r="AA334">
        <v>0</v>
      </c>
    </row>
    <row r="335" spans="1:27" x14ac:dyDescent="0.2">
      <c r="A335" t="s">
        <v>399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1.8640000000000001</v>
      </c>
      <c r="K335">
        <v>3.61</v>
      </c>
      <c r="L335">
        <v>3.6419999999999999</v>
      </c>
      <c r="M335">
        <v>3.665</v>
      </c>
      <c r="N335">
        <v>3.7130000000000001</v>
      </c>
      <c r="O335">
        <v>3.823</v>
      </c>
      <c r="P335">
        <v>3.9689999999999999</v>
      </c>
      <c r="Q335">
        <v>4.1749999999999998</v>
      </c>
      <c r="R335">
        <v>4.2969999999999997</v>
      </c>
      <c r="S335">
        <v>4.375</v>
      </c>
      <c r="T335">
        <v>4.4740000000000002</v>
      </c>
      <c r="U335">
        <v>4.4770000000000003</v>
      </c>
      <c r="V335">
        <v>2.1459999999999999</v>
      </c>
      <c r="W335">
        <v>0</v>
      </c>
      <c r="X335">
        <v>0</v>
      </c>
      <c r="Y335">
        <v>0</v>
      </c>
      <c r="Z335">
        <v>0</v>
      </c>
      <c r="AA335">
        <v>0</v>
      </c>
    </row>
    <row r="336" spans="1:27" x14ac:dyDescent="0.2">
      <c r="A336" t="s">
        <v>436</v>
      </c>
    </row>
    <row r="337" spans="1:27" x14ac:dyDescent="0.2">
      <c r="A337" t="s">
        <v>433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0.9</v>
      </c>
      <c r="K337">
        <v>1.78</v>
      </c>
      <c r="L337">
        <v>1.79</v>
      </c>
      <c r="M337">
        <v>1.8049999999999999</v>
      </c>
      <c r="N337">
        <v>1.831</v>
      </c>
      <c r="O337">
        <v>1.853</v>
      </c>
      <c r="P337">
        <v>1.869</v>
      </c>
      <c r="Q337">
        <v>1.9119999999999999</v>
      </c>
      <c r="R337">
        <v>1.9430000000000001</v>
      </c>
      <c r="S337">
        <v>1.96</v>
      </c>
      <c r="T337">
        <v>1.9750000000000001</v>
      </c>
      <c r="U337">
        <v>1.9630000000000001</v>
      </c>
      <c r="V337">
        <v>0.95599999999999996</v>
      </c>
      <c r="W337">
        <v>0</v>
      </c>
      <c r="X337">
        <v>0</v>
      </c>
      <c r="Y337">
        <v>0</v>
      </c>
      <c r="Z337">
        <v>0</v>
      </c>
      <c r="AA337">
        <v>0</v>
      </c>
    </row>
    <row r="338" spans="1:27" x14ac:dyDescent="0.2">
      <c r="A338" t="s">
        <v>399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3.3889999999999998</v>
      </c>
      <c r="K338">
        <v>6.827</v>
      </c>
      <c r="L338">
        <v>6.8579999999999997</v>
      </c>
      <c r="M338">
        <v>6.899</v>
      </c>
      <c r="N338">
        <v>6.9720000000000004</v>
      </c>
      <c r="O338">
        <v>7.0810000000000004</v>
      </c>
      <c r="P338">
        <v>7.1539999999999999</v>
      </c>
      <c r="Q338">
        <v>7.319</v>
      </c>
      <c r="R338">
        <v>7.44</v>
      </c>
      <c r="S338">
        <v>7.4889999999999999</v>
      </c>
      <c r="T338">
        <v>7.5510000000000002</v>
      </c>
      <c r="U338">
        <v>7.5190000000000001</v>
      </c>
      <c r="V338">
        <v>3.7770000000000001</v>
      </c>
      <c r="W338">
        <v>0</v>
      </c>
      <c r="X338">
        <v>0</v>
      </c>
      <c r="Y338">
        <v>0</v>
      </c>
      <c r="Z338">
        <v>0</v>
      </c>
      <c r="AA338">
        <v>0</v>
      </c>
    </row>
    <row r="339" spans="1:27" x14ac:dyDescent="0.2">
      <c r="A339" t="s">
        <v>437</v>
      </c>
    </row>
    <row r="340" spans="1:27" x14ac:dyDescent="0.2">
      <c r="A340" t="s">
        <v>433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</row>
    <row r="341" spans="1:27" x14ac:dyDescent="0.2">
      <c r="A341" t="s">
        <v>399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</row>
    <row r="343" spans="1:27" x14ac:dyDescent="0.2">
      <c r="A343" t="s">
        <v>438</v>
      </c>
    </row>
    <row r="344" spans="1:27" x14ac:dyDescent="0.2">
      <c r="A344" t="s">
        <v>439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2.4700000000000002</v>
      </c>
      <c r="K344">
        <v>4.9640000000000004</v>
      </c>
      <c r="L344">
        <v>4.9740000000000002</v>
      </c>
      <c r="M344">
        <v>4.984</v>
      </c>
      <c r="N344">
        <v>5.0229999999999997</v>
      </c>
      <c r="O344">
        <v>5.1079999999999997</v>
      </c>
      <c r="P344">
        <v>5.1740000000000004</v>
      </c>
      <c r="Q344">
        <v>5.27</v>
      </c>
      <c r="R344">
        <v>5.3869999999999996</v>
      </c>
      <c r="S344">
        <v>5.4969999999999999</v>
      </c>
      <c r="T344">
        <v>5.601</v>
      </c>
      <c r="U344">
        <v>5.5750000000000002</v>
      </c>
      <c r="V344">
        <v>2.806</v>
      </c>
      <c r="W344">
        <v>0</v>
      </c>
      <c r="X344">
        <v>0</v>
      </c>
      <c r="Y344">
        <v>0</v>
      </c>
      <c r="Z344">
        <v>0</v>
      </c>
      <c r="AA344">
        <v>0</v>
      </c>
    </row>
    <row r="345" spans="1:27" x14ac:dyDescent="0.2">
      <c r="A345" t="s">
        <v>433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9.0500000000000007</v>
      </c>
      <c r="K345">
        <v>18.004000000000001</v>
      </c>
      <c r="L345">
        <v>18.056000000000001</v>
      </c>
      <c r="M345">
        <v>18.135999999999999</v>
      </c>
      <c r="N345">
        <v>18.324000000000002</v>
      </c>
      <c r="O345">
        <v>18.651</v>
      </c>
      <c r="P345">
        <v>18.826000000000001</v>
      </c>
      <c r="Q345">
        <v>19.228999999999999</v>
      </c>
      <c r="R345">
        <v>19.620999999999999</v>
      </c>
      <c r="S345">
        <v>19.925000000000001</v>
      </c>
      <c r="T345">
        <v>20.260999999999999</v>
      </c>
      <c r="U345">
        <v>20.158999999999999</v>
      </c>
      <c r="V345">
        <v>10.053000000000001</v>
      </c>
      <c r="W345">
        <v>0</v>
      </c>
      <c r="X345">
        <v>0</v>
      </c>
      <c r="Y345">
        <v>0</v>
      </c>
      <c r="Z345">
        <v>0</v>
      </c>
      <c r="AA345">
        <v>0</v>
      </c>
    </row>
    <row r="346" spans="1:27" x14ac:dyDescent="0.2">
      <c r="A346" t="s">
        <v>399</v>
      </c>
    </row>
    <row r="347" spans="1:27" x14ac:dyDescent="0.2">
      <c r="A347" t="s">
        <v>440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9.6000000000000002E-2</v>
      </c>
      <c r="K347">
        <v>0.186</v>
      </c>
      <c r="L347">
        <v>0.184</v>
      </c>
      <c r="M347">
        <v>0.184</v>
      </c>
      <c r="N347">
        <v>0.182</v>
      </c>
      <c r="O347">
        <v>0.182</v>
      </c>
      <c r="P347">
        <v>0.187</v>
      </c>
      <c r="Q347">
        <v>0.19</v>
      </c>
      <c r="R347">
        <v>0.193</v>
      </c>
      <c r="S347">
        <v>0.19900000000000001</v>
      </c>
      <c r="T347">
        <v>0.20699999999999999</v>
      </c>
      <c r="U347">
        <v>0.20599999999999999</v>
      </c>
      <c r="V347">
        <v>0.10299999999999999</v>
      </c>
      <c r="W347">
        <v>0</v>
      </c>
      <c r="X347">
        <v>0</v>
      </c>
      <c r="Y347">
        <v>0</v>
      </c>
      <c r="Z347">
        <v>0</v>
      </c>
      <c r="AA347">
        <v>0</v>
      </c>
    </row>
    <row r="348" spans="1:27" x14ac:dyDescent="0.2">
      <c r="A348" t="s">
        <v>433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0.41199999999999998</v>
      </c>
      <c r="K348">
        <v>0.79800000000000004</v>
      </c>
      <c r="L348">
        <v>0.79500000000000004</v>
      </c>
      <c r="M348">
        <v>0.79600000000000004</v>
      </c>
      <c r="N348">
        <v>0.78700000000000003</v>
      </c>
      <c r="O348">
        <v>0.79600000000000004</v>
      </c>
      <c r="P348">
        <v>0.82099999999999995</v>
      </c>
      <c r="Q348">
        <v>0.83899999999999997</v>
      </c>
      <c r="R348">
        <v>0.85199999999999998</v>
      </c>
      <c r="S348">
        <v>0.871</v>
      </c>
      <c r="T348">
        <v>0.89500000000000002</v>
      </c>
      <c r="U348">
        <v>0.89</v>
      </c>
      <c r="V348">
        <v>0.435</v>
      </c>
      <c r="W348">
        <v>0</v>
      </c>
      <c r="X348">
        <v>0</v>
      </c>
      <c r="Y348">
        <v>0</v>
      </c>
      <c r="Z348">
        <v>0</v>
      </c>
      <c r="AA348">
        <v>0</v>
      </c>
    </row>
    <row r="349" spans="1:27" x14ac:dyDescent="0.2">
      <c r="A349" t="s">
        <v>399</v>
      </c>
    </row>
    <row r="350" spans="1:27" x14ac:dyDescent="0.2">
      <c r="A350" t="s">
        <v>441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0.46</v>
      </c>
      <c r="K350">
        <v>0.91400000000000003</v>
      </c>
      <c r="L350">
        <v>0.92200000000000004</v>
      </c>
      <c r="M350">
        <v>0.93400000000000005</v>
      </c>
      <c r="N350">
        <v>0.95499999999999996</v>
      </c>
      <c r="O350">
        <v>0.98699999999999999</v>
      </c>
      <c r="P350">
        <v>1.0229999999999999</v>
      </c>
      <c r="Q350">
        <v>1.0629999999999999</v>
      </c>
      <c r="R350">
        <v>1.0900000000000001</v>
      </c>
      <c r="S350">
        <v>1.1339999999999999</v>
      </c>
      <c r="T350">
        <v>1.1559999999999999</v>
      </c>
      <c r="U350">
        <v>1.1599999999999999</v>
      </c>
      <c r="V350">
        <v>0.57199999999999995</v>
      </c>
      <c r="W350">
        <v>0</v>
      </c>
      <c r="X350">
        <v>0</v>
      </c>
      <c r="Y350">
        <v>0</v>
      </c>
      <c r="Z350">
        <v>0</v>
      </c>
      <c r="AA350">
        <v>0</v>
      </c>
    </row>
    <row r="351" spans="1:27" x14ac:dyDescent="0.2">
      <c r="A351" t="s">
        <v>433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2.052</v>
      </c>
      <c r="K351">
        <v>3.9510000000000001</v>
      </c>
      <c r="L351">
        <v>3.9889999999999999</v>
      </c>
      <c r="M351">
        <v>4.0289999999999999</v>
      </c>
      <c r="N351">
        <v>4.1150000000000002</v>
      </c>
      <c r="O351">
        <v>4.2469999999999999</v>
      </c>
      <c r="P351">
        <v>4.3899999999999997</v>
      </c>
      <c r="Q351">
        <v>4.5529999999999999</v>
      </c>
      <c r="R351">
        <v>4.657</v>
      </c>
      <c r="S351">
        <v>4.7949999999999999</v>
      </c>
      <c r="T351">
        <v>4.8639999999999999</v>
      </c>
      <c r="U351">
        <v>4.8810000000000002</v>
      </c>
      <c r="V351">
        <v>2.3380000000000001</v>
      </c>
      <c r="W351">
        <v>0</v>
      </c>
      <c r="X351">
        <v>0</v>
      </c>
      <c r="Y351">
        <v>0</v>
      </c>
      <c r="Z351">
        <v>0</v>
      </c>
      <c r="AA351">
        <v>0</v>
      </c>
    </row>
    <row r="352" spans="1:27" x14ac:dyDescent="0.2">
      <c r="A352" t="s">
        <v>399</v>
      </c>
    </row>
    <row r="353" spans="1:27" x14ac:dyDescent="0.2">
      <c r="A353" t="s">
        <v>442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0.56599999999999995</v>
      </c>
      <c r="K353">
        <v>1.139</v>
      </c>
      <c r="L353">
        <v>1.1499999999999999</v>
      </c>
      <c r="M353">
        <v>1.169</v>
      </c>
      <c r="N353">
        <v>1.1910000000000001</v>
      </c>
      <c r="O353">
        <v>1.226</v>
      </c>
      <c r="P353">
        <v>1.258</v>
      </c>
      <c r="Q353">
        <v>1.32</v>
      </c>
      <c r="R353">
        <v>1.377</v>
      </c>
      <c r="S353">
        <v>1.425</v>
      </c>
      <c r="T353">
        <v>1.4530000000000001</v>
      </c>
      <c r="U353">
        <v>1.454</v>
      </c>
      <c r="V353">
        <v>0.72299999999999998</v>
      </c>
      <c r="W353">
        <v>0</v>
      </c>
      <c r="X353">
        <v>0</v>
      </c>
      <c r="Y353">
        <v>0</v>
      </c>
      <c r="Z353">
        <v>0</v>
      </c>
      <c r="AA353">
        <v>0</v>
      </c>
    </row>
    <row r="354" spans="1:27" x14ac:dyDescent="0.2">
      <c r="A354" t="s">
        <v>433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2.4710000000000001</v>
      </c>
      <c r="K354">
        <v>4.8490000000000002</v>
      </c>
      <c r="L354">
        <v>4.9029999999999996</v>
      </c>
      <c r="M354">
        <v>4.9710000000000001</v>
      </c>
      <c r="N354">
        <v>5.0679999999999996</v>
      </c>
      <c r="O354">
        <v>5.23</v>
      </c>
      <c r="P354">
        <v>5.3810000000000002</v>
      </c>
      <c r="Q354">
        <v>5.63</v>
      </c>
      <c r="R354">
        <v>5.8769999999999998</v>
      </c>
      <c r="S354">
        <v>6.0039999999999996</v>
      </c>
      <c r="T354">
        <v>6.0890000000000004</v>
      </c>
      <c r="U354">
        <v>6.09</v>
      </c>
      <c r="V354">
        <v>2.97</v>
      </c>
      <c r="W354">
        <v>0</v>
      </c>
      <c r="X354">
        <v>0</v>
      </c>
      <c r="Y354">
        <v>0</v>
      </c>
      <c r="Z354">
        <v>0</v>
      </c>
      <c r="AA354">
        <v>0</v>
      </c>
    </row>
    <row r="355" spans="1:27" x14ac:dyDescent="0.2">
      <c r="A355" t="s">
        <v>399</v>
      </c>
    </row>
    <row r="356" spans="1:27" x14ac:dyDescent="0.2">
      <c r="A356" t="s">
        <v>443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0.41399999999999998</v>
      </c>
      <c r="K356">
        <v>0.84699999999999998</v>
      </c>
      <c r="L356">
        <v>0.86199999999999999</v>
      </c>
      <c r="M356">
        <v>0.877</v>
      </c>
      <c r="N356">
        <v>0.89500000000000002</v>
      </c>
      <c r="O356">
        <v>0.88800000000000001</v>
      </c>
      <c r="P356">
        <v>0.86199999999999999</v>
      </c>
      <c r="Q356">
        <v>0.86199999999999999</v>
      </c>
      <c r="R356">
        <v>0.88</v>
      </c>
      <c r="S356">
        <v>0.89900000000000002</v>
      </c>
      <c r="T356">
        <v>0.91</v>
      </c>
      <c r="U356">
        <v>0.92</v>
      </c>
      <c r="V356">
        <v>0.47699999999999998</v>
      </c>
      <c r="W356">
        <v>0</v>
      </c>
      <c r="X356">
        <v>0</v>
      </c>
      <c r="Y356">
        <v>0</v>
      </c>
      <c r="Z356">
        <v>0</v>
      </c>
      <c r="AA356">
        <v>0</v>
      </c>
    </row>
    <row r="357" spans="1:27" x14ac:dyDescent="0.2">
      <c r="A357" t="s">
        <v>433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1.3580000000000001</v>
      </c>
      <c r="K357">
        <v>2.6659999999999999</v>
      </c>
      <c r="L357">
        <v>2.7130000000000001</v>
      </c>
      <c r="M357">
        <v>2.7869999999999999</v>
      </c>
      <c r="N357">
        <v>2.8610000000000002</v>
      </c>
      <c r="O357">
        <v>2.8540000000000001</v>
      </c>
      <c r="P357">
        <v>2.835</v>
      </c>
      <c r="Q357">
        <v>2.871</v>
      </c>
      <c r="R357">
        <v>2.9460000000000002</v>
      </c>
      <c r="S357">
        <v>3.0409999999999999</v>
      </c>
      <c r="T357">
        <v>3.101</v>
      </c>
      <c r="U357">
        <v>3.1539999999999999</v>
      </c>
      <c r="V357">
        <v>1.5720000000000001</v>
      </c>
      <c r="W357">
        <v>0</v>
      </c>
      <c r="X357">
        <v>0</v>
      </c>
      <c r="Y357">
        <v>0</v>
      </c>
      <c r="Z357">
        <v>0</v>
      </c>
      <c r="AA357">
        <v>0</v>
      </c>
    </row>
    <row r="358" spans="1:27" x14ac:dyDescent="0.2">
      <c r="A358" t="s">
        <v>399</v>
      </c>
    </row>
    <row r="359" spans="1:27" x14ac:dyDescent="0.2">
      <c r="A359" t="s">
        <v>444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0.184</v>
      </c>
      <c r="K359">
        <v>0.33600000000000002</v>
      </c>
      <c r="L359">
        <v>0.29699999999999999</v>
      </c>
      <c r="M359">
        <v>0.29499999999999998</v>
      </c>
      <c r="N359">
        <v>0.30099999999999999</v>
      </c>
      <c r="O359">
        <v>0.33600000000000002</v>
      </c>
      <c r="P359">
        <v>0.38200000000000001</v>
      </c>
      <c r="Q359">
        <v>0.38300000000000001</v>
      </c>
      <c r="R359">
        <v>0.374</v>
      </c>
      <c r="S359">
        <v>0.39</v>
      </c>
      <c r="T359">
        <v>0.40200000000000002</v>
      </c>
      <c r="U359">
        <v>0.39400000000000002</v>
      </c>
      <c r="V359">
        <v>0.19</v>
      </c>
      <c r="W359">
        <v>0</v>
      </c>
      <c r="X359">
        <v>0</v>
      </c>
      <c r="Y359">
        <v>0</v>
      </c>
      <c r="Z359">
        <v>0</v>
      </c>
      <c r="AA359">
        <v>0</v>
      </c>
    </row>
    <row r="360" spans="1:27" x14ac:dyDescent="0.2">
      <c r="A360" t="s">
        <v>433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0.38700000000000001</v>
      </c>
      <c r="K360">
        <v>0.69</v>
      </c>
      <c r="L360">
        <v>0.63100000000000001</v>
      </c>
      <c r="M360">
        <v>0.63100000000000001</v>
      </c>
      <c r="N360">
        <v>0.64</v>
      </c>
      <c r="O360">
        <v>0.74399999999999999</v>
      </c>
      <c r="P360">
        <v>0.84799999999999998</v>
      </c>
      <c r="Q360">
        <v>0.84699999999999998</v>
      </c>
      <c r="R360">
        <v>0.85399999999999998</v>
      </c>
      <c r="S360">
        <v>0.9</v>
      </c>
      <c r="T360">
        <v>0.94599999999999995</v>
      </c>
      <c r="U360">
        <v>0.93200000000000005</v>
      </c>
      <c r="V360">
        <v>0.441</v>
      </c>
      <c r="W360">
        <v>0</v>
      </c>
      <c r="X360">
        <v>0</v>
      </c>
      <c r="Y360">
        <v>0</v>
      </c>
      <c r="Z360">
        <v>0</v>
      </c>
      <c r="AA360">
        <v>0</v>
      </c>
    </row>
    <row r="361" spans="1:27" x14ac:dyDescent="0.2">
      <c r="A361" t="s">
        <v>399</v>
      </c>
    </row>
    <row r="362" spans="1:27" x14ac:dyDescent="0.2">
      <c r="A362" t="s">
        <v>445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3.6999999999999998E-2</v>
      </c>
      <c r="K362">
        <v>0.109</v>
      </c>
      <c r="L362">
        <v>0.13800000000000001</v>
      </c>
      <c r="M362">
        <v>0.13800000000000001</v>
      </c>
      <c r="N362">
        <v>0.13600000000000001</v>
      </c>
      <c r="O362">
        <v>0.13400000000000001</v>
      </c>
      <c r="P362">
        <v>0.13700000000000001</v>
      </c>
      <c r="Q362">
        <v>0.14799999999999999</v>
      </c>
      <c r="R362">
        <v>0.156</v>
      </c>
      <c r="S362">
        <v>0.161</v>
      </c>
      <c r="T362">
        <v>0.16500000000000001</v>
      </c>
      <c r="U362">
        <v>0.17100000000000001</v>
      </c>
      <c r="V362">
        <v>8.8999999999999996E-2</v>
      </c>
      <c r="W362">
        <v>0</v>
      </c>
      <c r="X362">
        <v>0</v>
      </c>
      <c r="Y362">
        <v>0</v>
      </c>
      <c r="Z362">
        <v>0</v>
      </c>
      <c r="AA362">
        <v>0</v>
      </c>
    </row>
    <row r="363" spans="1:27" x14ac:dyDescent="0.2">
      <c r="A363" t="s">
        <v>433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7.6999999999999999E-2</v>
      </c>
      <c r="K363">
        <v>0.215</v>
      </c>
      <c r="L363">
        <v>0.27300000000000002</v>
      </c>
      <c r="M363">
        <v>0.27500000000000002</v>
      </c>
      <c r="N363">
        <v>0.26900000000000002</v>
      </c>
      <c r="O363">
        <v>0.27600000000000002</v>
      </c>
      <c r="P363">
        <v>0.28299999999999997</v>
      </c>
      <c r="Q363">
        <v>0.29799999999999999</v>
      </c>
      <c r="R363">
        <v>0.309</v>
      </c>
      <c r="S363">
        <v>0.31900000000000001</v>
      </c>
      <c r="T363">
        <v>0.32300000000000001</v>
      </c>
      <c r="U363">
        <v>0.32400000000000001</v>
      </c>
      <c r="V363">
        <v>0.16500000000000001</v>
      </c>
      <c r="W363">
        <v>0</v>
      </c>
      <c r="X363">
        <v>0</v>
      </c>
      <c r="Y363">
        <v>0</v>
      </c>
      <c r="Z363">
        <v>0</v>
      </c>
      <c r="AA363">
        <v>0</v>
      </c>
    </row>
    <row r="364" spans="1:27" x14ac:dyDescent="0.2">
      <c r="A364" t="s">
        <v>399</v>
      </c>
    </row>
    <row r="365" spans="1:27" x14ac:dyDescent="0.2">
      <c r="A365" t="s">
        <v>446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1.9E-2</v>
      </c>
      <c r="K365">
        <v>3.9E-2</v>
      </c>
      <c r="L365">
        <v>3.9E-2</v>
      </c>
      <c r="M365">
        <v>3.1E-2</v>
      </c>
      <c r="N365">
        <v>3.2000000000000001E-2</v>
      </c>
      <c r="O365">
        <v>3.1E-2</v>
      </c>
      <c r="P365">
        <v>2.7E-2</v>
      </c>
      <c r="Q365">
        <v>2.5999999999999999E-2</v>
      </c>
      <c r="R365">
        <v>2.1999999999999999E-2</v>
      </c>
      <c r="S365">
        <v>2.4E-2</v>
      </c>
      <c r="T365">
        <v>0.03</v>
      </c>
      <c r="U365">
        <v>2.9000000000000001E-2</v>
      </c>
      <c r="V365">
        <v>1.4999999999999999E-2</v>
      </c>
      <c r="W365">
        <v>0</v>
      </c>
      <c r="X365">
        <v>0</v>
      </c>
      <c r="Y365">
        <v>0</v>
      </c>
      <c r="Z365">
        <v>0</v>
      </c>
      <c r="AA365">
        <v>0</v>
      </c>
    </row>
    <row r="366" spans="1:27" x14ac:dyDescent="0.2">
      <c r="A366" t="s">
        <v>433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4.1000000000000002E-2</v>
      </c>
      <c r="K366">
        <v>8.1000000000000003E-2</v>
      </c>
      <c r="L366">
        <v>7.9000000000000001E-2</v>
      </c>
      <c r="M366">
        <v>6.3E-2</v>
      </c>
      <c r="N366">
        <v>6.5000000000000002E-2</v>
      </c>
      <c r="O366">
        <v>6.9000000000000006E-2</v>
      </c>
      <c r="P366">
        <v>6.7000000000000004E-2</v>
      </c>
      <c r="Q366">
        <v>6.9000000000000006E-2</v>
      </c>
      <c r="R366">
        <v>6.3E-2</v>
      </c>
      <c r="S366">
        <v>6.6000000000000003E-2</v>
      </c>
      <c r="T366">
        <v>7.4999999999999997E-2</v>
      </c>
      <c r="U366">
        <v>7.3999999999999996E-2</v>
      </c>
      <c r="V366">
        <v>3.5999999999999997E-2</v>
      </c>
      <c r="W366">
        <v>0</v>
      </c>
      <c r="X366">
        <v>0</v>
      </c>
      <c r="Y366">
        <v>0</v>
      </c>
      <c r="Z366">
        <v>0</v>
      </c>
      <c r="AA366">
        <v>0</v>
      </c>
    </row>
    <row r="367" spans="1:27" x14ac:dyDescent="0.2">
      <c r="A367" t="s">
        <v>399</v>
      </c>
    </row>
    <row r="369" spans="1:27" x14ac:dyDescent="0.2">
      <c r="A369" t="s">
        <v>15</v>
      </c>
    </row>
    <row r="370" spans="1:27" x14ac:dyDescent="0.2">
      <c r="A370" t="s">
        <v>433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4.2469999999999999</v>
      </c>
      <c r="K370">
        <v>8.5340000000000007</v>
      </c>
      <c r="L370">
        <v>8.5660000000000007</v>
      </c>
      <c r="M370">
        <v>8.6120000000000001</v>
      </c>
      <c r="N370">
        <v>8.7149999999999999</v>
      </c>
      <c r="O370">
        <v>8.891</v>
      </c>
      <c r="P370">
        <v>9.0500000000000007</v>
      </c>
      <c r="Q370">
        <v>9.2620000000000005</v>
      </c>
      <c r="R370">
        <v>9.4779999999999998</v>
      </c>
      <c r="S370">
        <v>9.7289999999999992</v>
      </c>
      <c r="T370">
        <v>9.9239999999999995</v>
      </c>
      <c r="U370">
        <v>9.9079999999999995</v>
      </c>
      <c r="V370">
        <v>4.9749999999999996</v>
      </c>
      <c r="W370">
        <v>0</v>
      </c>
      <c r="X370">
        <v>0</v>
      </c>
      <c r="Y370">
        <v>0</v>
      </c>
      <c r="Z370">
        <v>0</v>
      </c>
      <c r="AA370">
        <v>0</v>
      </c>
    </row>
    <row r="371" spans="1:27" x14ac:dyDescent="0.2">
      <c r="A371" t="s">
        <v>399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15.848000000000001</v>
      </c>
      <c r="K371">
        <v>31.254999999999999</v>
      </c>
      <c r="L371">
        <v>31.439</v>
      </c>
      <c r="M371">
        <v>31.689</v>
      </c>
      <c r="N371">
        <v>32.127000000000002</v>
      </c>
      <c r="O371">
        <v>32.866</v>
      </c>
      <c r="P371">
        <v>33.451000000000001</v>
      </c>
      <c r="Q371">
        <v>34.335999999999999</v>
      </c>
      <c r="R371">
        <v>35.177</v>
      </c>
      <c r="S371">
        <v>35.920999999999999</v>
      </c>
      <c r="T371">
        <v>36.552999999999997</v>
      </c>
      <c r="U371">
        <v>36.503</v>
      </c>
      <c r="V371">
        <v>18.010000000000002</v>
      </c>
      <c r="W371">
        <v>0</v>
      </c>
      <c r="X371">
        <v>0</v>
      </c>
      <c r="Y371">
        <v>0</v>
      </c>
      <c r="Z371">
        <v>0</v>
      </c>
      <c r="AA371">
        <v>0</v>
      </c>
    </row>
    <row r="373" spans="1:27" x14ac:dyDescent="0.2">
      <c r="A373" t="s">
        <v>447</v>
      </c>
      <c r="B373">
        <v>2011</v>
      </c>
      <c r="C373">
        <v>2012</v>
      </c>
      <c r="D373">
        <v>2013</v>
      </c>
      <c r="E373">
        <v>2014</v>
      </c>
      <c r="F373">
        <v>2015</v>
      </c>
      <c r="G373">
        <v>2016</v>
      </c>
      <c r="H373">
        <v>2017</v>
      </c>
      <c r="I373">
        <v>2018</v>
      </c>
      <c r="J373">
        <v>2019</v>
      </c>
      <c r="K373">
        <v>2020</v>
      </c>
      <c r="L373">
        <v>2021</v>
      </c>
      <c r="M373">
        <v>2022</v>
      </c>
      <c r="N373">
        <v>2023</v>
      </c>
      <c r="O373">
        <v>2024</v>
      </c>
      <c r="P373">
        <v>2025</v>
      </c>
      <c r="Q373">
        <v>2026</v>
      </c>
      <c r="R373">
        <v>2027</v>
      </c>
      <c r="S373">
        <v>2028</v>
      </c>
      <c r="T373">
        <v>2029</v>
      </c>
      <c r="U373">
        <v>2030</v>
      </c>
      <c r="V373">
        <v>2031</v>
      </c>
      <c r="W373">
        <v>2032</v>
      </c>
      <c r="X373">
        <v>2033</v>
      </c>
      <c r="Y373">
        <v>2034</v>
      </c>
      <c r="Z373">
        <v>2035</v>
      </c>
      <c r="AA373">
        <v>2036</v>
      </c>
    </row>
    <row r="374" spans="1:27" x14ac:dyDescent="0.2">
      <c r="A374" t="s">
        <v>433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8.4529999999999994</v>
      </c>
      <c r="K374">
        <v>8.5289999999999999</v>
      </c>
      <c r="L374">
        <v>8.5370000000000008</v>
      </c>
      <c r="M374">
        <v>8.6289999999999996</v>
      </c>
      <c r="N374">
        <v>8.7479999999999993</v>
      </c>
      <c r="O374">
        <v>9.0269999999999992</v>
      </c>
      <c r="P374">
        <v>9.0440000000000005</v>
      </c>
      <c r="Q374">
        <v>9.42</v>
      </c>
      <c r="R374">
        <v>9.5020000000000007</v>
      </c>
      <c r="S374">
        <v>10.005000000000001</v>
      </c>
      <c r="T374">
        <v>9.9979999999999993</v>
      </c>
      <c r="U374">
        <v>9.9610000000000003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</row>
    <row r="375" spans="1:27" x14ac:dyDescent="0.2">
      <c r="A375" t="s">
        <v>399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31.116</v>
      </c>
      <c r="K375">
        <v>31.431000000000001</v>
      </c>
      <c r="L375">
        <v>31.486999999999998</v>
      </c>
      <c r="M375">
        <v>31.879000000000001</v>
      </c>
      <c r="N375">
        <v>32.378</v>
      </c>
      <c r="O375">
        <v>33.414999999999999</v>
      </c>
      <c r="P375">
        <v>33.529000000000003</v>
      </c>
      <c r="Q375">
        <v>35.049999999999997</v>
      </c>
      <c r="R375">
        <v>35.332999999999998</v>
      </c>
      <c r="S375">
        <v>36.533000000000001</v>
      </c>
      <c r="T375">
        <v>36.566000000000003</v>
      </c>
      <c r="U375">
        <v>36.459000000000003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</row>
    <row r="379" spans="1:27" x14ac:dyDescent="0.2">
      <c r="A379" t="s">
        <v>227</v>
      </c>
    </row>
    <row r="380" spans="1:27" x14ac:dyDescent="0.2">
      <c r="A380" t="s">
        <v>406</v>
      </c>
      <c r="C380" t="s">
        <v>407</v>
      </c>
      <c r="D380" t="s">
        <v>408</v>
      </c>
      <c r="E380" t="s">
        <v>409</v>
      </c>
      <c r="F380" t="s">
        <v>410</v>
      </c>
      <c r="G380" t="s">
        <v>411</v>
      </c>
      <c r="H380" t="s">
        <v>412</v>
      </c>
      <c r="I380" t="s">
        <v>413</v>
      </c>
      <c r="J380" t="s">
        <v>414</v>
      </c>
      <c r="K380" t="s">
        <v>415</v>
      </c>
      <c r="L380" t="s">
        <v>416</v>
      </c>
      <c r="M380" t="s">
        <v>417</v>
      </c>
      <c r="N380" t="s">
        <v>418</v>
      </c>
      <c r="O380" t="s">
        <v>419</v>
      </c>
      <c r="P380" t="s">
        <v>420</v>
      </c>
      <c r="Q380" t="s">
        <v>421</v>
      </c>
      <c r="R380" t="s">
        <v>422</v>
      </c>
      <c r="S380" t="s">
        <v>423</v>
      </c>
      <c r="T380" t="s">
        <v>424</v>
      </c>
      <c r="U380" t="s">
        <v>425</v>
      </c>
      <c r="V380" t="s">
        <v>426</v>
      </c>
      <c r="W380" t="s">
        <v>427</v>
      </c>
      <c r="X380" t="s">
        <v>428</v>
      </c>
      <c r="Y380" t="s">
        <v>429</v>
      </c>
      <c r="Z380" t="s">
        <v>430</v>
      </c>
      <c r="AA380" t="s">
        <v>431</v>
      </c>
    </row>
    <row r="381" spans="1:27" x14ac:dyDescent="0.2">
      <c r="A381" t="s">
        <v>432</v>
      </c>
    </row>
    <row r="382" spans="1:27" x14ac:dyDescent="0.2">
      <c r="A382" t="s">
        <v>433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1.387</v>
      </c>
      <c r="K382">
        <v>2.7440000000000002</v>
      </c>
      <c r="L382">
        <v>2.7450000000000001</v>
      </c>
      <c r="M382">
        <v>2.75</v>
      </c>
      <c r="N382">
        <v>2.7869999999999999</v>
      </c>
      <c r="O382">
        <v>2.8540000000000001</v>
      </c>
      <c r="P382">
        <v>2.903</v>
      </c>
      <c r="Q382">
        <v>2.9359999999999999</v>
      </c>
      <c r="R382">
        <v>2.98</v>
      </c>
      <c r="S382">
        <v>3.036</v>
      </c>
      <c r="T382">
        <v>3.0619999999999998</v>
      </c>
      <c r="U382">
        <v>3.0619999999999998</v>
      </c>
      <c r="V382">
        <v>1.5149999999999999</v>
      </c>
      <c r="W382">
        <v>0</v>
      </c>
      <c r="X382">
        <v>0</v>
      </c>
      <c r="Y382">
        <v>0</v>
      </c>
      <c r="Z382">
        <v>0</v>
      </c>
      <c r="AA382">
        <v>0</v>
      </c>
    </row>
    <row r="383" spans="1:27" x14ac:dyDescent="0.2">
      <c r="A383" t="s">
        <v>399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5.0960000000000001</v>
      </c>
      <c r="K383">
        <v>9.7170000000000005</v>
      </c>
      <c r="L383">
        <v>9.7349999999999994</v>
      </c>
      <c r="M383">
        <v>9.7750000000000004</v>
      </c>
      <c r="N383">
        <v>9.9480000000000004</v>
      </c>
      <c r="O383">
        <v>10.224</v>
      </c>
      <c r="P383">
        <v>10.379</v>
      </c>
      <c r="Q383">
        <v>10.561</v>
      </c>
      <c r="R383">
        <v>10.773</v>
      </c>
      <c r="S383">
        <v>11.000999999999999</v>
      </c>
      <c r="T383">
        <v>11.132</v>
      </c>
      <c r="U383">
        <v>11.14</v>
      </c>
      <c r="V383">
        <v>5.3390000000000004</v>
      </c>
      <c r="W383">
        <v>0</v>
      </c>
      <c r="X383">
        <v>0</v>
      </c>
      <c r="Y383">
        <v>0</v>
      </c>
      <c r="Z383">
        <v>0</v>
      </c>
      <c r="AA383">
        <v>0</v>
      </c>
    </row>
    <row r="384" spans="1:27" x14ac:dyDescent="0.2">
      <c r="A384" t="s">
        <v>434</v>
      </c>
    </row>
    <row r="385" spans="1:27" x14ac:dyDescent="0.2">
      <c r="A385" t="s">
        <v>433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1.51</v>
      </c>
      <c r="K385">
        <v>3.11</v>
      </c>
      <c r="L385">
        <v>3.1269999999999998</v>
      </c>
      <c r="M385">
        <v>3.1509999999999998</v>
      </c>
      <c r="N385">
        <v>3.1779999999999999</v>
      </c>
      <c r="O385">
        <v>3.2389999999999999</v>
      </c>
      <c r="P385">
        <v>3.2970000000000002</v>
      </c>
      <c r="Q385">
        <v>3.3839999999999999</v>
      </c>
      <c r="R385">
        <v>3.49</v>
      </c>
      <c r="S385">
        <v>3.645</v>
      </c>
      <c r="T385">
        <v>3.7730000000000001</v>
      </c>
      <c r="U385">
        <v>3.774</v>
      </c>
      <c r="V385">
        <v>1.9470000000000001</v>
      </c>
      <c r="W385">
        <v>0</v>
      </c>
      <c r="X385">
        <v>0</v>
      </c>
      <c r="Y385">
        <v>0</v>
      </c>
      <c r="Z385">
        <v>0</v>
      </c>
      <c r="AA385">
        <v>0</v>
      </c>
    </row>
    <row r="386" spans="1:27" x14ac:dyDescent="0.2">
      <c r="A386" t="s">
        <v>399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5.4989999999999997</v>
      </c>
      <c r="K386">
        <v>11.1</v>
      </c>
      <c r="L386">
        <v>11.205</v>
      </c>
      <c r="M386">
        <v>11.35</v>
      </c>
      <c r="N386">
        <v>11.494999999999999</v>
      </c>
      <c r="O386">
        <v>11.738</v>
      </c>
      <c r="P386">
        <v>11.949</v>
      </c>
      <c r="Q386">
        <v>12.281000000000001</v>
      </c>
      <c r="R386">
        <v>12.667999999999999</v>
      </c>
      <c r="S386">
        <v>13.055999999999999</v>
      </c>
      <c r="T386">
        <v>13.395</v>
      </c>
      <c r="U386">
        <v>13.367000000000001</v>
      </c>
      <c r="V386">
        <v>6.7480000000000002</v>
      </c>
      <c r="W386">
        <v>0</v>
      </c>
      <c r="X386">
        <v>0</v>
      </c>
      <c r="Y386">
        <v>0</v>
      </c>
      <c r="Z386">
        <v>0</v>
      </c>
      <c r="AA386">
        <v>0</v>
      </c>
    </row>
    <row r="387" spans="1:27" x14ac:dyDescent="0.2">
      <c r="A387" t="s">
        <v>435</v>
      </c>
    </row>
    <row r="388" spans="1:27" x14ac:dyDescent="0.2">
      <c r="A388" t="s">
        <v>433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0.44900000000000001</v>
      </c>
      <c r="K388">
        <v>0.9</v>
      </c>
      <c r="L388">
        <v>0.90400000000000003</v>
      </c>
      <c r="M388">
        <v>0.90600000000000003</v>
      </c>
      <c r="N388">
        <v>0.91900000000000004</v>
      </c>
      <c r="O388">
        <v>0.94499999999999995</v>
      </c>
      <c r="P388">
        <v>0.98099999999999998</v>
      </c>
      <c r="Q388">
        <v>1.03</v>
      </c>
      <c r="R388">
        <v>1.0649999999999999</v>
      </c>
      <c r="S388">
        <v>1.0880000000000001</v>
      </c>
      <c r="T388">
        <v>1.1140000000000001</v>
      </c>
      <c r="U388">
        <v>1.109</v>
      </c>
      <c r="V388">
        <v>0.55600000000000005</v>
      </c>
      <c r="W388">
        <v>0</v>
      </c>
      <c r="X388">
        <v>0</v>
      </c>
      <c r="Y388">
        <v>0</v>
      </c>
      <c r="Z388">
        <v>0</v>
      </c>
      <c r="AA388">
        <v>0</v>
      </c>
    </row>
    <row r="389" spans="1:27" x14ac:dyDescent="0.2">
      <c r="A389" t="s">
        <v>399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1.8640000000000001</v>
      </c>
      <c r="K389">
        <v>3.61</v>
      </c>
      <c r="L389">
        <v>3.6419999999999999</v>
      </c>
      <c r="M389">
        <v>3.665</v>
      </c>
      <c r="N389">
        <v>3.7130000000000001</v>
      </c>
      <c r="O389">
        <v>3.823</v>
      </c>
      <c r="P389">
        <v>3.9689999999999999</v>
      </c>
      <c r="Q389">
        <v>4.1749999999999998</v>
      </c>
      <c r="R389">
        <v>4.2969999999999997</v>
      </c>
      <c r="S389">
        <v>4.375</v>
      </c>
      <c r="T389">
        <v>4.4740000000000002</v>
      </c>
      <c r="U389">
        <v>4.4770000000000003</v>
      </c>
      <c r="V389">
        <v>2.1459999999999999</v>
      </c>
      <c r="W389">
        <v>0</v>
      </c>
      <c r="X389">
        <v>0</v>
      </c>
      <c r="Y389">
        <v>0</v>
      </c>
      <c r="Z389">
        <v>0</v>
      </c>
      <c r="AA389">
        <v>0</v>
      </c>
    </row>
    <row r="390" spans="1:27" x14ac:dyDescent="0.2">
      <c r="A390" t="s">
        <v>436</v>
      </c>
    </row>
    <row r="391" spans="1:27" x14ac:dyDescent="0.2">
      <c r="A391" t="s">
        <v>433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0.9</v>
      </c>
      <c r="K391">
        <v>1.78</v>
      </c>
      <c r="L391">
        <v>1.79</v>
      </c>
      <c r="M391">
        <v>1.8049999999999999</v>
      </c>
      <c r="N391">
        <v>1.831</v>
      </c>
      <c r="O391">
        <v>1.853</v>
      </c>
      <c r="P391">
        <v>1.869</v>
      </c>
      <c r="Q391">
        <v>1.9119999999999999</v>
      </c>
      <c r="R391">
        <v>1.9430000000000001</v>
      </c>
      <c r="S391">
        <v>1.96</v>
      </c>
      <c r="T391">
        <v>1.9750000000000001</v>
      </c>
      <c r="U391">
        <v>1.9630000000000001</v>
      </c>
      <c r="V391">
        <v>0.95599999999999996</v>
      </c>
      <c r="W391">
        <v>0</v>
      </c>
      <c r="X391">
        <v>0</v>
      </c>
      <c r="Y391">
        <v>0</v>
      </c>
      <c r="Z391">
        <v>0</v>
      </c>
      <c r="AA391">
        <v>0</v>
      </c>
    </row>
    <row r="392" spans="1:27" x14ac:dyDescent="0.2">
      <c r="A392" t="s">
        <v>399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3.3889999999999998</v>
      </c>
      <c r="K392">
        <v>6.827</v>
      </c>
      <c r="L392">
        <v>6.8579999999999997</v>
      </c>
      <c r="M392">
        <v>6.899</v>
      </c>
      <c r="N392">
        <v>6.9720000000000004</v>
      </c>
      <c r="O392">
        <v>7.0810000000000004</v>
      </c>
      <c r="P392">
        <v>7.1539999999999999</v>
      </c>
      <c r="Q392">
        <v>7.319</v>
      </c>
      <c r="R392">
        <v>7.44</v>
      </c>
      <c r="S392">
        <v>7.4889999999999999</v>
      </c>
      <c r="T392">
        <v>7.5510000000000002</v>
      </c>
      <c r="U392">
        <v>7.5190000000000001</v>
      </c>
      <c r="V392">
        <v>3.7770000000000001</v>
      </c>
      <c r="W392">
        <v>0</v>
      </c>
      <c r="X392">
        <v>0</v>
      </c>
      <c r="Y392">
        <v>0</v>
      </c>
      <c r="Z392">
        <v>0</v>
      </c>
      <c r="AA392">
        <v>0</v>
      </c>
    </row>
    <row r="393" spans="1:27" x14ac:dyDescent="0.2">
      <c r="A393" t="s">
        <v>437</v>
      </c>
    </row>
    <row r="394" spans="1:27" x14ac:dyDescent="0.2">
      <c r="A394" t="s">
        <v>433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</row>
    <row r="395" spans="1:27" x14ac:dyDescent="0.2">
      <c r="A395" t="s">
        <v>399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</row>
    <row r="397" spans="1:27" x14ac:dyDescent="0.2">
      <c r="A397" t="s">
        <v>438</v>
      </c>
    </row>
    <row r="398" spans="1:27" x14ac:dyDescent="0.2">
      <c r="A398" t="s">
        <v>439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2.4700000000000002</v>
      </c>
      <c r="K398">
        <v>4.9640000000000004</v>
      </c>
      <c r="L398">
        <v>4.9740000000000002</v>
      </c>
      <c r="M398">
        <v>4.984</v>
      </c>
      <c r="N398">
        <v>5.0229999999999997</v>
      </c>
      <c r="O398">
        <v>5.1079999999999997</v>
      </c>
      <c r="P398">
        <v>5.1740000000000004</v>
      </c>
      <c r="Q398">
        <v>5.27</v>
      </c>
      <c r="R398">
        <v>5.3869999999999996</v>
      </c>
      <c r="S398">
        <v>5.4969999999999999</v>
      </c>
      <c r="T398">
        <v>5.601</v>
      </c>
      <c r="U398">
        <v>5.5750000000000002</v>
      </c>
      <c r="V398">
        <v>2.806</v>
      </c>
      <c r="W398">
        <v>0</v>
      </c>
      <c r="X398">
        <v>0</v>
      </c>
      <c r="Y398">
        <v>0</v>
      </c>
      <c r="Z398">
        <v>0</v>
      </c>
      <c r="AA398">
        <v>0</v>
      </c>
    </row>
    <row r="399" spans="1:27" x14ac:dyDescent="0.2">
      <c r="A399" t="s">
        <v>433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9.0500000000000007</v>
      </c>
      <c r="K399">
        <v>18.004000000000001</v>
      </c>
      <c r="L399">
        <v>18.056000000000001</v>
      </c>
      <c r="M399">
        <v>18.135999999999999</v>
      </c>
      <c r="N399">
        <v>18.324000000000002</v>
      </c>
      <c r="O399">
        <v>18.651</v>
      </c>
      <c r="P399">
        <v>18.826000000000001</v>
      </c>
      <c r="Q399">
        <v>19.228999999999999</v>
      </c>
      <c r="R399">
        <v>19.620999999999999</v>
      </c>
      <c r="S399">
        <v>19.925000000000001</v>
      </c>
      <c r="T399">
        <v>20.260999999999999</v>
      </c>
      <c r="U399">
        <v>20.158999999999999</v>
      </c>
      <c r="V399">
        <v>10.053000000000001</v>
      </c>
      <c r="W399">
        <v>0</v>
      </c>
      <c r="X399">
        <v>0</v>
      </c>
      <c r="Y399">
        <v>0</v>
      </c>
      <c r="Z399">
        <v>0</v>
      </c>
      <c r="AA399">
        <v>0</v>
      </c>
    </row>
    <row r="400" spans="1:27" x14ac:dyDescent="0.2">
      <c r="A400" t="s">
        <v>399</v>
      </c>
    </row>
    <row r="401" spans="1:27" x14ac:dyDescent="0.2">
      <c r="A401" t="s">
        <v>440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0.124</v>
      </c>
      <c r="K401">
        <v>0.24199999999999999</v>
      </c>
      <c r="L401">
        <v>0.24299999999999999</v>
      </c>
      <c r="M401">
        <v>0.245</v>
      </c>
      <c r="N401">
        <v>0.248</v>
      </c>
      <c r="O401">
        <v>0.25</v>
      </c>
      <c r="P401">
        <v>0.255</v>
      </c>
      <c r="Q401">
        <v>0.26600000000000001</v>
      </c>
      <c r="R401">
        <v>0.27</v>
      </c>
      <c r="S401">
        <v>0.27900000000000003</v>
      </c>
      <c r="T401">
        <v>0.28899999999999998</v>
      </c>
      <c r="U401">
        <v>0.28799999999999998</v>
      </c>
      <c r="V401">
        <v>0.14499999999999999</v>
      </c>
      <c r="W401">
        <v>0</v>
      </c>
      <c r="X401">
        <v>0</v>
      </c>
      <c r="Y401">
        <v>0</v>
      </c>
      <c r="Z401">
        <v>0</v>
      </c>
      <c r="AA401">
        <v>0</v>
      </c>
    </row>
    <row r="402" spans="1:27" x14ac:dyDescent="0.2">
      <c r="A402" t="s">
        <v>433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0.503</v>
      </c>
      <c r="K402">
        <v>0.98599999999999999</v>
      </c>
      <c r="L402">
        <v>0.995</v>
      </c>
      <c r="M402">
        <v>1.002</v>
      </c>
      <c r="N402">
        <v>1.008</v>
      </c>
      <c r="O402">
        <v>1.02</v>
      </c>
      <c r="P402">
        <v>1.0469999999999999</v>
      </c>
      <c r="Q402">
        <v>1.101</v>
      </c>
      <c r="R402">
        <v>1.117</v>
      </c>
      <c r="S402">
        <v>1.1459999999999999</v>
      </c>
      <c r="T402">
        <v>1.175</v>
      </c>
      <c r="U402">
        <v>1.1739999999999999</v>
      </c>
      <c r="V402">
        <v>0.58099999999999996</v>
      </c>
      <c r="W402">
        <v>0</v>
      </c>
      <c r="X402">
        <v>0</v>
      </c>
      <c r="Y402">
        <v>0</v>
      </c>
      <c r="Z402">
        <v>0</v>
      </c>
      <c r="AA402">
        <v>0</v>
      </c>
    </row>
    <row r="403" spans="1:27" x14ac:dyDescent="0.2">
      <c r="A403" t="s">
        <v>399</v>
      </c>
    </row>
    <row r="404" spans="1:27" x14ac:dyDescent="0.2">
      <c r="A404" t="s">
        <v>441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0.45400000000000001</v>
      </c>
      <c r="K404">
        <v>0.9</v>
      </c>
      <c r="L404">
        <v>0.90700000000000003</v>
      </c>
      <c r="M404">
        <v>0.92</v>
      </c>
      <c r="N404">
        <v>0.94099999999999995</v>
      </c>
      <c r="O404">
        <v>0.97199999999999998</v>
      </c>
      <c r="P404">
        <v>1.008</v>
      </c>
      <c r="Q404">
        <v>1.042</v>
      </c>
      <c r="R404">
        <v>1.069</v>
      </c>
      <c r="S404">
        <v>1.1120000000000001</v>
      </c>
      <c r="T404">
        <v>1.133</v>
      </c>
      <c r="U404">
        <v>1.137</v>
      </c>
      <c r="V404">
        <v>0.55600000000000005</v>
      </c>
      <c r="W404">
        <v>0</v>
      </c>
      <c r="X404">
        <v>0</v>
      </c>
      <c r="Y404">
        <v>0</v>
      </c>
      <c r="Z404">
        <v>0</v>
      </c>
      <c r="AA404">
        <v>0</v>
      </c>
    </row>
    <row r="405" spans="1:27" x14ac:dyDescent="0.2">
      <c r="A405" t="s">
        <v>433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2.0270000000000001</v>
      </c>
      <c r="K405">
        <v>3.895</v>
      </c>
      <c r="L405">
        <v>3.93</v>
      </c>
      <c r="M405">
        <v>3.972</v>
      </c>
      <c r="N405">
        <v>4.0549999999999997</v>
      </c>
      <c r="O405">
        <v>4.1870000000000003</v>
      </c>
      <c r="P405">
        <v>4.3280000000000003</v>
      </c>
      <c r="Q405">
        <v>4.4740000000000002</v>
      </c>
      <c r="R405">
        <v>4.5759999999999996</v>
      </c>
      <c r="S405">
        <v>4.7089999999999996</v>
      </c>
      <c r="T405">
        <v>4.774</v>
      </c>
      <c r="U405">
        <v>4.79</v>
      </c>
      <c r="V405">
        <v>2.2799999999999998</v>
      </c>
      <c r="W405">
        <v>0</v>
      </c>
      <c r="X405">
        <v>0</v>
      </c>
      <c r="Y405">
        <v>0</v>
      </c>
      <c r="Z405">
        <v>0</v>
      </c>
      <c r="AA405">
        <v>0</v>
      </c>
    </row>
    <row r="406" spans="1:27" x14ac:dyDescent="0.2">
      <c r="A406" t="s">
        <v>399</v>
      </c>
    </row>
    <row r="407" spans="1:27" x14ac:dyDescent="0.2">
      <c r="A407" t="s">
        <v>442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0.55800000000000005</v>
      </c>
      <c r="K407">
        <v>1.1220000000000001</v>
      </c>
      <c r="L407">
        <v>1.1319999999999999</v>
      </c>
      <c r="M407">
        <v>1.1499999999999999</v>
      </c>
      <c r="N407">
        <v>1.169</v>
      </c>
      <c r="O407">
        <v>1.2050000000000001</v>
      </c>
      <c r="P407">
        <v>1.2370000000000001</v>
      </c>
      <c r="Q407">
        <v>1.294</v>
      </c>
      <c r="R407">
        <v>1.3520000000000001</v>
      </c>
      <c r="S407">
        <v>1.399</v>
      </c>
      <c r="T407">
        <v>1.4259999999999999</v>
      </c>
      <c r="U407">
        <v>1.427</v>
      </c>
      <c r="V407">
        <v>0.71099999999999997</v>
      </c>
      <c r="W407">
        <v>0</v>
      </c>
      <c r="X407">
        <v>0</v>
      </c>
      <c r="Y407">
        <v>0</v>
      </c>
      <c r="Z407">
        <v>0</v>
      </c>
      <c r="AA407">
        <v>0</v>
      </c>
    </row>
    <row r="408" spans="1:27" x14ac:dyDescent="0.2">
      <c r="A408" t="s">
        <v>433</v>
      </c>
      <c r="C408">
        <v>0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2.4430000000000001</v>
      </c>
      <c r="K408">
        <v>4.7869999999999999</v>
      </c>
      <c r="L408">
        <v>4.8390000000000004</v>
      </c>
      <c r="M408">
        <v>4.9039999999999999</v>
      </c>
      <c r="N408">
        <v>4.9909999999999997</v>
      </c>
      <c r="O408">
        <v>5.1520000000000001</v>
      </c>
      <c r="P408">
        <v>5.3029999999999999</v>
      </c>
      <c r="Q408">
        <v>5.532</v>
      </c>
      <c r="R408">
        <v>5.7789999999999999</v>
      </c>
      <c r="S408">
        <v>5.9059999999999997</v>
      </c>
      <c r="T408">
        <v>5.9880000000000004</v>
      </c>
      <c r="U408">
        <v>5.9889999999999999</v>
      </c>
      <c r="V408">
        <v>2.931</v>
      </c>
      <c r="W408">
        <v>0</v>
      </c>
      <c r="X408">
        <v>0</v>
      </c>
      <c r="Y408">
        <v>0</v>
      </c>
      <c r="Z408">
        <v>0</v>
      </c>
      <c r="AA408">
        <v>0</v>
      </c>
    </row>
    <row r="409" spans="1:27" x14ac:dyDescent="0.2">
      <c r="A409" t="s">
        <v>399</v>
      </c>
    </row>
    <row r="410" spans="1:27" x14ac:dyDescent="0.2">
      <c r="A410" t="s">
        <v>443</v>
      </c>
      <c r="C410">
        <v>0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0.40400000000000003</v>
      </c>
      <c r="K410">
        <v>0.82899999999999996</v>
      </c>
      <c r="L410">
        <v>0.84299999999999997</v>
      </c>
      <c r="M410">
        <v>0.85699999999999998</v>
      </c>
      <c r="N410">
        <v>0.874</v>
      </c>
      <c r="O410">
        <v>0.86699999999999999</v>
      </c>
      <c r="P410">
        <v>0.84099999999999997</v>
      </c>
      <c r="Q410">
        <v>0.84099999999999997</v>
      </c>
      <c r="R410">
        <v>0.85899999999999999</v>
      </c>
      <c r="S410">
        <v>0.877</v>
      </c>
      <c r="T410">
        <v>0.88800000000000001</v>
      </c>
      <c r="U410">
        <v>0.89900000000000002</v>
      </c>
      <c r="V410">
        <v>0.46899999999999997</v>
      </c>
      <c r="W410">
        <v>0</v>
      </c>
      <c r="X410">
        <v>0</v>
      </c>
      <c r="Y410">
        <v>0</v>
      </c>
      <c r="Z410">
        <v>0</v>
      </c>
      <c r="AA410">
        <v>0</v>
      </c>
    </row>
    <row r="411" spans="1:27" x14ac:dyDescent="0.2">
      <c r="A411" t="s">
        <v>433</v>
      </c>
      <c r="C411">
        <v>0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1.331</v>
      </c>
      <c r="K411">
        <v>2.6150000000000002</v>
      </c>
      <c r="L411">
        <v>2.6560000000000001</v>
      </c>
      <c r="M411">
        <v>2.7269999999999999</v>
      </c>
      <c r="N411">
        <v>2.7970000000000002</v>
      </c>
      <c r="O411">
        <v>2.79</v>
      </c>
      <c r="P411">
        <v>2.7709999999999999</v>
      </c>
      <c r="Q411">
        <v>2.8069999999999999</v>
      </c>
      <c r="R411">
        <v>2.8809999999999998</v>
      </c>
      <c r="S411">
        <v>2.972</v>
      </c>
      <c r="T411">
        <v>3.0329999999999999</v>
      </c>
      <c r="U411">
        <v>3.0920000000000001</v>
      </c>
      <c r="V411">
        <v>1.5449999999999999</v>
      </c>
      <c r="W411">
        <v>0</v>
      </c>
      <c r="X411">
        <v>0</v>
      </c>
      <c r="Y411">
        <v>0</v>
      </c>
      <c r="Z411">
        <v>0</v>
      </c>
      <c r="AA411">
        <v>0</v>
      </c>
    </row>
    <row r="412" spans="1:27" x14ac:dyDescent="0.2">
      <c r="A412" t="s">
        <v>399</v>
      </c>
    </row>
    <row r="413" spans="1:27" x14ac:dyDescent="0.2">
      <c r="A413" t="s">
        <v>444</v>
      </c>
      <c r="C413">
        <v>0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0.18099999999999999</v>
      </c>
      <c r="K413">
        <v>0.33200000000000002</v>
      </c>
      <c r="L413">
        <v>0.29199999999999998</v>
      </c>
      <c r="M413">
        <v>0.28899999999999998</v>
      </c>
      <c r="N413">
        <v>0.29399999999999998</v>
      </c>
      <c r="O413">
        <v>0.32700000000000001</v>
      </c>
      <c r="P413">
        <v>0.373</v>
      </c>
      <c r="Q413">
        <v>0.376</v>
      </c>
      <c r="R413">
        <v>0.36499999999999999</v>
      </c>
      <c r="S413">
        <v>0.38100000000000001</v>
      </c>
      <c r="T413">
        <v>0.39300000000000002</v>
      </c>
      <c r="U413">
        <v>0.38400000000000001</v>
      </c>
      <c r="V413">
        <v>0.185</v>
      </c>
      <c r="W413">
        <v>0</v>
      </c>
      <c r="X413">
        <v>0</v>
      </c>
      <c r="Y413">
        <v>0</v>
      </c>
      <c r="Z413">
        <v>0</v>
      </c>
      <c r="AA413">
        <v>0</v>
      </c>
    </row>
    <row r="414" spans="1:27" x14ac:dyDescent="0.2">
      <c r="A414" t="s">
        <v>433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0.378</v>
      </c>
      <c r="K414">
        <v>0.67500000000000004</v>
      </c>
      <c r="L414">
        <v>0.61499999999999999</v>
      </c>
      <c r="M414">
        <v>0.61299999999999999</v>
      </c>
      <c r="N414">
        <v>0.62</v>
      </c>
      <c r="O414">
        <v>0.72399999999999998</v>
      </c>
      <c r="P414">
        <v>0.82799999999999996</v>
      </c>
      <c r="Q414">
        <v>0.82799999999999996</v>
      </c>
      <c r="R414">
        <v>0.83199999999999996</v>
      </c>
      <c r="S414">
        <v>0.88</v>
      </c>
      <c r="T414">
        <v>0.92400000000000004</v>
      </c>
      <c r="U414">
        <v>0.90400000000000003</v>
      </c>
      <c r="V414">
        <v>0.42199999999999999</v>
      </c>
      <c r="W414">
        <v>0</v>
      </c>
      <c r="X414">
        <v>0</v>
      </c>
      <c r="Y414">
        <v>0</v>
      </c>
      <c r="Z414">
        <v>0</v>
      </c>
      <c r="AA414">
        <v>0</v>
      </c>
    </row>
    <row r="415" spans="1:27" x14ac:dyDescent="0.2">
      <c r="A415" t="s">
        <v>399</v>
      </c>
    </row>
    <row r="416" spans="1:27" x14ac:dyDescent="0.2">
      <c r="A416" t="s">
        <v>445</v>
      </c>
      <c r="C416">
        <v>0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3.5999999999999997E-2</v>
      </c>
      <c r="K416">
        <v>0.107</v>
      </c>
      <c r="L416">
        <v>0.13600000000000001</v>
      </c>
      <c r="M416">
        <v>0.13600000000000001</v>
      </c>
      <c r="N416">
        <v>0.13400000000000001</v>
      </c>
      <c r="O416">
        <v>0.13200000000000001</v>
      </c>
      <c r="P416">
        <v>0.13600000000000001</v>
      </c>
      <c r="Q416">
        <v>0.14699999999999999</v>
      </c>
      <c r="R416">
        <v>0.155</v>
      </c>
      <c r="S416">
        <v>0.16</v>
      </c>
      <c r="T416">
        <v>0.16400000000000001</v>
      </c>
      <c r="U416">
        <v>0.16900000000000001</v>
      </c>
      <c r="V416">
        <v>8.6999999999999994E-2</v>
      </c>
      <c r="W416">
        <v>0</v>
      </c>
      <c r="X416">
        <v>0</v>
      </c>
      <c r="Y416">
        <v>0</v>
      </c>
      <c r="Z416">
        <v>0</v>
      </c>
      <c r="AA416">
        <v>0</v>
      </c>
    </row>
    <row r="417" spans="1:27" x14ac:dyDescent="0.2">
      <c r="A417" t="s">
        <v>433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7.4999999999999997E-2</v>
      </c>
      <c r="K417">
        <v>0.21199999999999999</v>
      </c>
      <c r="L417">
        <v>0.27100000000000002</v>
      </c>
      <c r="M417">
        <v>0.27200000000000002</v>
      </c>
      <c r="N417">
        <v>0.26600000000000001</v>
      </c>
      <c r="O417">
        <v>0.27300000000000002</v>
      </c>
      <c r="P417">
        <v>0.28100000000000003</v>
      </c>
      <c r="Q417">
        <v>0.29599999999999999</v>
      </c>
      <c r="R417">
        <v>0.307</v>
      </c>
      <c r="S417">
        <v>0.318</v>
      </c>
      <c r="T417">
        <v>0.32200000000000001</v>
      </c>
      <c r="U417">
        <v>0.32100000000000001</v>
      </c>
      <c r="V417">
        <v>0.16200000000000001</v>
      </c>
      <c r="W417">
        <v>0</v>
      </c>
      <c r="X417">
        <v>0</v>
      </c>
      <c r="Y417">
        <v>0</v>
      </c>
      <c r="Z417">
        <v>0</v>
      </c>
      <c r="AA417">
        <v>0</v>
      </c>
    </row>
    <row r="418" spans="1:27" x14ac:dyDescent="0.2">
      <c r="A418" t="s">
        <v>399</v>
      </c>
    </row>
    <row r="419" spans="1:27" x14ac:dyDescent="0.2">
      <c r="A419" t="s">
        <v>446</v>
      </c>
      <c r="C419">
        <v>0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1.9E-2</v>
      </c>
      <c r="K419">
        <v>3.7999999999999999E-2</v>
      </c>
      <c r="L419">
        <v>3.7999999999999999E-2</v>
      </c>
      <c r="M419">
        <v>3.1E-2</v>
      </c>
      <c r="N419">
        <v>3.2000000000000001E-2</v>
      </c>
      <c r="O419">
        <v>0.03</v>
      </c>
      <c r="P419">
        <v>2.7E-2</v>
      </c>
      <c r="Q419">
        <v>2.5999999999999999E-2</v>
      </c>
      <c r="R419">
        <v>2.1999999999999999E-2</v>
      </c>
      <c r="S419">
        <v>2.4E-2</v>
      </c>
      <c r="T419">
        <v>0.03</v>
      </c>
      <c r="U419">
        <v>2.9000000000000001E-2</v>
      </c>
      <c r="V419">
        <v>1.4999999999999999E-2</v>
      </c>
      <c r="W419">
        <v>0</v>
      </c>
      <c r="X419">
        <v>0</v>
      </c>
      <c r="Y419">
        <v>0</v>
      </c>
      <c r="Z419">
        <v>0</v>
      </c>
      <c r="AA419">
        <v>0</v>
      </c>
    </row>
    <row r="420" spans="1:27" x14ac:dyDescent="0.2">
      <c r="A420" t="s">
        <v>433</v>
      </c>
      <c r="C420">
        <v>0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4.1000000000000002E-2</v>
      </c>
      <c r="K420">
        <v>8.1000000000000003E-2</v>
      </c>
      <c r="L420">
        <v>7.8E-2</v>
      </c>
      <c r="M420">
        <v>6.3E-2</v>
      </c>
      <c r="N420">
        <v>6.5000000000000002E-2</v>
      </c>
      <c r="O420">
        <v>6.8000000000000005E-2</v>
      </c>
      <c r="P420">
        <v>6.7000000000000004E-2</v>
      </c>
      <c r="Q420">
        <v>6.9000000000000006E-2</v>
      </c>
      <c r="R420">
        <v>6.3E-2</v>
      </c>
      <c r="S420">
        <v>6.6000000000000003E-2</v>
      </c>
      <c r="T420">
        <v>7.4999999999999997E-2</v>
      </c>
      <c r="U420">
        <v>7.2999999999999995E-2</v>
      </c>
      <c r="V420">
        <v>3.5999999999999997E-2</v>
      </c>
      <c r="W420">
        <v>0</v>
      </c>
      <c r="X420">
        <v>0</v>
      </c>
      <c r="Y420">
        <v>0</v>
      </c>
      <c r="Z420">
        <v>0</v>
      </c>
      <c r="AA420">
        <v>0</v>
      </c>
    </row>
    <row r="421" spans="1:27" x14ac:dyDescent="0.2">
      <c r="A421" t="s">
        <v>399</v>
      </c>
    </row>
    <row r="423" spans="1:27" x14ac:dyDescent="0.2">
      <c r="A423" t="s">
        <v>15</v>
      </c>
    </row>
    <row r="424" spans="1:27" x14ac:dyDescent="0.2">
      <c r="A424" t="s">
        <v>433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4.2469999999999999</v>
      </c>
      <c r="K424">
        <v>8.5340000000000007</v>
      </c>
      <c r="L424">
        <v>8.5660000000000007</v>
      </c>
      <c r="M424">
        <v>8.6120000000000001</v>
      </c>
      <c r="N424">
        <v>8.7149999999999999</v>
      </c>
      <c r="O424">
        <v>8.891</v>
      </c>
      <c r="P424">
        <v>9.0500000000000007</v>
      </c>
      <c r="Q424">
        <v>9.2620000000000005</v>
      </c>
      <c r="R424">
        <v>9.4779999999999998</v>
      </c>
      <c r="S424">
        <v>9.7289999999999992</v>
      </c>
      <c r="T424">
        <v>9.9239999999999995</v>
      </c>
      <c r="U424">
        <v>9.9079999999999995</v>
      </c>
      <c r="V424">
        <v>4.9749999999999996</v>
      </c>
      <c r="W424">
        <v>0</v>
      </c>
      <c r="X424">
        <v>0</v>
      </c>
      <c r="Y424">
        <v>0</v>
      </c>
      <c r="Z424">
        <v>0</v>
      </c>
      <c r="AA424">
        <v>0</v>
      </c>
    </row>
    <row r="425" spans="1:27" x14ac:dyDescent="0.2">
      <c r="A425" t="s">
        <v>399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15.848000000000001</v>
      </c>
      <c r="K425">
        <v>31.254999999999999</v>
      </c>
      <c r="L425">
        <v>31.439</v>
      </c>
      <c r="M425">
        <v>31.689</v>
      </c>
      <c r="N425">
        <v>32.127000000000002</v>
      </c>
      <c r="O425">
        <v>32.866</v>
      </c>
      <c r="P425">
        <v>33.451000000000001</v>
      </c>
      <c r="Q425">
        <v>34.335999999999999</v>
      </c>
      <c r="R425">
        <v>35.177</v>
      </c>
      <c r="S425">
        <v>35.920999999999999</v>
      </c>
      <c r="T425">
        <v>36.552999999999997</v>
      </c>
      <c r="U425">
        <v>36.503</v>
      </c>
      <c r="V425">
        <v>18.010000000000002</v>
      </c>
      <c r="W425">
        <v>0</v>
      </c>
      <c r="X425">
        <v>0</v>
      </c>
      <c r="Y425">
        <v>0</v>
      </c>
      <c r="Z425">
        <v>0</v>
      </c>
      <c r="AA425">
        <v>0</v>
      </c>
    </row>
    <row r="427" spans="1:27" x14ac:dyDescent="0.2">
      <c r="A427" t="s">
        <v>447</v>
      </c>
      <c r="B427">
        <v>2011</v>
      </c>
      <c r="C427">
        <v>2012</v>
      </c>
      <c r="D427">
        <v>2013</v>
      </c>
      <c r="E427">
        <v>2014</v>
      </c>
      <c r="F427">
        <v>2015</v>
      </c>
      <c r="G427">
        <v>2016</v>
      </c>
      <c r="H427">
        <v>2017</v>
      </c>
      <c r="I427">
        <v>2018</v>
      </c>
      <c r="J427">
        <v>2019</v>
      </c>
      <c r="K427">
        <v>2020</v>
      </c>
      <c r="L427">
        <v>2021</v>
      </c>
      <c r="M427">
        <v>2022</v>
      </c>
      <c r="N427">
        <v>2023</v>
      </c>
      <c r="O427">
        <v>2024</v>
      </c>
      <c r="P427">
        <v>2025</v>
      </c>
      <c r="Q427">
        <v>2026</v>
      </c>
      <c r="R427">
        <v>2027</v>
      </c>
      <c r="S427">
        <v>2028</v>
      </c>
      <c r="T427">
        <v>2029</v>
      </c>
      <c r="U427">
        <v>2030</v>
      </c>
      <c r="V427">
        <v>2031</v>
      </c>
      <c r="W427">
        <v>2032</v>
      </c>
      <c r="X427">
        <v>2033</v>
      </c>
      <c r="Y427">
        <v>2034</v>
      </c>
      <c r="Z427">
        <v>2035</v>
      </c>
      <c r="AA427">
        <v>2036</v>
      </c>
    </row>
    <row r="428" spans="1:27" x14ac:dyDescent="0.2">
      <c r="A428" t="s">
        <v>433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8.4529999999999994</v>
      </c>
      <c r="K428">
        <v>8.5289999999999999</v>
      </c>
      <c r="L428">
        <v>8.5370000000000008</v>
      </c>
      <c r="M428">
        <v>8.6289999999999996</v>
      </c>
      <c r="N428">
        <v>8.7479999999999993</v>
      </c>
      <c r="O428">
        <v>9.0269999999999992</v>
      </c>
      <c r="P428">
        <v>9.0440000000000005</v>
      </c>
      <c r="Q428">
        <v>9.42</v>
      </c>
      <c r="R428">
        <v>9.5020000000000007</v>
      </c>
      <c r="S428">
        <v>10.005000000000001</v>
      </c>
      <c r="T428">
        <v>9.9979999999999993</v>
      </c>
      <c r="U428">
        <v>9.9610000000000003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</row>
    <row r="429" spans="1:27" x14ac:dyDescent="0.2">
      <c r="A429" t="s">
        <v>399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31.116</v>
      </c>
      <c r="K429">
        <v>31.431000000000001</v>
      </c>
      <c r="L429">
        <v>31.486999999999998</v>
      </c>
      <c r="M429">
        <v>31.879000000000001</v>
      </c>
      <c r="N429">
        <v>32.378</v>
      </c>
      <c r="O429">
        <v>33.414999999999999</v>
      </c>
      <c r="P429">
        <v>33.529000000000003</v>
      </c>
      <c r="Q429">
        <v>35.049999999999997</v>
      </c>
      <c r="R429">
        <v>35.332999999999998</v>
      </c>
      <c r="S429">
        <v>36.533000000000001</v>
      </c>
      <c r="T429">
        <v>36.566000000000003</v>
      </c>
      <c r="U429">
        <v>36.459000000000003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</row>
    <row r="433" spans="1:27" x14ac:dyDescent="0.2">
      <c r="A433" t="s">
        <v>36</v>
      </c>
      <c r="B433" t="s">
        <v>37</v>
      </c>
      <c r="C433" t="s">
        <v>38</v>
      </c>
      <c r="D433" t="s">
        <v>39</v>
      </c>
      <c r="E433" t="s">
        <v>40</v>
      </c>
    </row>
    <row r="436" spans="1:27" x14ac:dyDescent="0.2">
      <c r="A436" t="s">
        <v>44</v>
      </c>
    </row>
    <row r="437" spans="1:27" x14ac:dyDescent="0.2">
      <c r="A437" t="s">
        <v>448</v>
      </c>
      <c r="B437" t="s">
        <v>449</v>
      </c>
      <c r="C437" t="s">
        <v>450</v>
      </c>
      <c r="D437" t="s">
        <v>451</v>
      </c>
    </row>
    <row r="440" spans="1:27" x14ac:dyDescent="0.2">
      <c r="A440" t="s">
        <v>8</v>
      </c>
    </row>
    <row r="441" spans="1:27" x14ac:dyDescent="0.2">
      <c r="A441" t="s">
        <v>452</v>
      </c>
      <c r="B441">
        <v>2011</v>
      </c>
      <c r="C441">
        <v>2012</v>
      </c>
      <c r="D441">
        <v>2013</v>
      </c>
      <c r="E441">
        <v>2014</v>
      </c>
      <c r="F441">
        <v>2015</v>
      </c>
      <c r="G441">
        <v>2016</v>
      </c>
      <c r="H441">
        <v>2017</v>
      </c>
      <c r="I441">
        <v>2018</v>
      </c>
      <c r="J441">
        <v>2019</v>
      </c>
      <c r="K441">
        <v>2020</v>
      </c>
      <c r="L441">
        <v>2021</v>
      </c>
      <c r="M441">
        <v>2022</v>
      </c>
      <c r="N441">
        <v>2023</v>
      </c>
      <c r="O441">
        <v>2024</v>
      </c>
      <c r="P441">
        <v>2025</v>
      </c>
      <c r="Q441">
        <v>2026</v>
      </c>
      <c r="R441">
        <v>2027</v>
      </c>
      <c r="S441">
        <v>2028</v>
      </c>
      <c r="T441">
        <v>2029</v>
      </c>
      <c r="U441">
        <v>2030</v>
      </c>
      <c r="V441">
        <v>2031</v>
      </c>
      <c r="W441">
        <v>2032</v>
      </c>
      <c r="X441">
        <v>2033</v>
      </c>
      <c r="Y441">
        <v>2034</v>
      </c>
      <c r="Z441">
        <v>2035</v>
      </c>
      <c r="AA441">
        <v>2036</v>
      </c>
    </row>
    <row r="442" spans="1:27" x14ac:dyDescent="0.2">
      <c r="A442" t="s">
        <v>453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4.1740000000000004</v>
      </c>
      <c r="K442">
        <v>4.202</v>
      </c>
      <c r="L442">
        <v>4.2350000000000003</v>
      </c>
      <c r="M442">
        <v>4.2640000000000002</v>
      </c>
      <c r="N442">
        <v>4.2480000000000002</v>
      </c>
      <c r="O442">
        <v>4.2530000000000001</v>
      </c>
      <c r="P442">
        <v>4.1790000000000003</v>
      </c>
      <c r="Q442">
        <v>4.149</v>
      </c>
      <c r="R442">
        <v>4.1619999999999999</v>
      </c>
      <c r="S442">
        <v>4.2229999999999999</v>
      </c>
      <c r="T442">
        <v>4.2119999999999997</v>
      </c>
      <c r="U442">
        <v>4.3440000000000003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</row>
    <row r="443" spans="1:27" x14ac:dyDescent="0.2">
      <c r="A443" t="s">
        <v>454</v>
      </c>
      <c r="B443">
        <v>0</v>
      </c>
      <c r="C443">
        <v>0</v>
      </c>
      <c r="D443">
        <v>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19.53</v>
      </c>
      <c r="K443">
        <v>19.309000000000001</v>
      </c>
      <c r="L443">
        <v>19.466000000000001</v>
      </c>
      <c r="M443">
        <v>19.427</v>
      </c>
      <c r="N443">
        <v>20.472000000000001</v>
      </c>
      <c r="O443">
        <v>20.347999999999999</v>
      </c>
      <c r="P443">
        <v>20.623000000000001</v>
      </c>
      <c r="Q443">
        <v>21.632000000000001</v>
      </c>
      <c r="R443">
        <v>21.861000000000001</v>
      </c>
      <c r="S443">
        <v>22.146999999999998</v>
      </c>
      <c r="T443">
        <v>22.341999999999999</v>
      </c>
      <c r="U443">
        <v>23.521999999999998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</row>
    <row r="444" spans="1:27" x14ac:dyDescent="0.2">
      <c r="A444" t="s">
        <v>455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2.6960000000000002</v>
      </c>
      <c r="K444">
        <v>2.6549999999999998</v>
      </c>
      <c r="L444">
        <v>2.6419999999999999</v>
      </c>
      <c r="M444">
        <v>2.62</v>
      </c>
      <c r="N444">
        <v>2.633</v>
      </c>
      <c r="O444">
        <v>2.6480000000000001</v>
      </c>
      <c r="P444">
        <v>2.504</v>
      </c>
      <c r="Q444">
        <v>2.5430000000000001</v>
      </c>
      <c r="R444">
        <v>2.5630000000000002</v>
      </c>
      <c r="S444">
        <v>2.5779999999999998</v>
      </c>
      <c r="T444">
        <v>2.5720000000000001</v>
      </c>
      <c r="U444">
        <v>2.681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</row>
    <row r="445" spans="1:27" x14ac:dyDescent="0.2">
      <c r="A445" t="s">
        <v>456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14.452999999999999</v>
      </c>
      <c r="K445">
        <v>14.68</v>
      </c>
      <c r="L445">
        <v>14.81</v>
      </c>
      <c r="M445">
        <v>14.888</v>
      </c>
      <c r="N445">
        <v>15.673</v>
      </c>
      <c r="O445">
        <v>16.010999999999999</v>
      </c>
      <c r="P445">
        <v>16.09</v>
      </c>
      <c r="Q445">
        <v>17.149000000000001</v>
      </c>
      <c r="R445">
        <v>17.565000000000001</v>
      </c>
      <c r="S445">
        <v>17.931000000000001</v>
      </c>
      <c r="T445">
        <v>18.13</v>
      </c>
      <c r="U445">
        <v>19.172000000000001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</row>
    <row r="449" spans="1:27" x14ac:dyDescent="0.2">
      <c r="A449" t="s">
        <v>227</v>
      </c>
    </row>
    <row r="450" spans="1:27" x14ac:dyDescent="0.2">
      <c r="A450" t="s">
        <v>452</v>
      </c>
      <c r="B450">
        <v>2011</v>
      </c>
      <c r="C450">
        <v>2012</v>
      </c>
      <c r="D450">
        <v>2013</v>
      </c>
      <c r="E450">
        <v>2014</v>
      </c>
      <c r="F450">
        <v>2015</v>
      </c>
      <c r="G450">
        <v>2016</v>
      </c>
      <c r="H450">
        <v>2017</v>
      </c>
      <c r="I450">
        <v>2018</v>
      </c>
      <c r="J450">
        <v>2019</v>
      </c>
      <c r="K450">
        <v>2020</v>
      </c>
      <c r="L450">
        <v>2021</v>
      </c>
      <c r="M450">
        <v>2022</v>
      </c>
      <c r="N450">
        <v>2023</v>
      </c>
      <c r="O450">
        <v>2024</v>
      </c>
      <c r="P450">
        <v>2025</v>
      </c>
      <c r="Q450">
        <v>2026</v>
      </c>
      <c r="R450">
        <v>2027</v>
      </c>
      <c r="S450">
        <v>2028</v>
      </c>
      <c r="T450">
        <v>2029</v>
      </c>
      <c r="U450">
        <v>2030</v>
      </c>
      <c r="V450">
        <v>2031</v>
      </c>
      <c r="W450">
        <v>2032</v>
      </c>
      <c r="X450">
        <v>2033</v>
      </c>
      <c r="Y450">
        <v>2034</v>
      </c>
      <c r="Z450">
        <v>2035</v>
      </c>
      <c r="AA450">
        <v>2036</v>
      </c>
    </row>
    <row r="451" spans="1:27" x14ac:dyDescent="0.2">
      <c r="A451" t="s">
        <v>453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4.1740000000000004</v>
      </c>
      <c r="K451">
        <v>4.202</v>
      </c>
      <c r="L451">
        <v>4.2350000000000003</v>
      </c>
      <c r="M451">
        <v>4.2640000000000002</v>
      </c>
      <c r="N451">
        <v>4.2480000000000002</v>
      </c>
      <c r="O451">
        <v>4.2530000000000001</v>
      </c>
      <c r="P451">
        <v>4.1790000000000003</v>
      </c>
      <c r="Q451">
        <v>4.149</v>
      </c>
      <c r="R451">
        <v>4.1619999999999999</v>
      </c>
      <c r="S451">
        <v>4.2229999999999999</v>
      </c>
      <c r="T451">
        <v>4.2119999999999997</v>
      </c>
      <c r="U451">
        <v>4.3440000000000003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</row>
    <row r="452" spans="1:27" x14ac:dyDescent="0.2">
      <c r="A452" t="s">
        <v>454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19.53</v>
      </c>
      <c r="K452">
        <v>19.309000000000001</v>
      </c>
      <c r="L452">
        <v>19.466000000000001</v>
      </c>
      <c r="M452">
        <v>19.427</v>
      </c>
      <c r="N452">
        <v>20.472000000000001</v>
      </c>
      <c r="O452">
        <v>20.347999999999999</v>
      </c>
      <c r="P452">
        <v>20.623000000000001</v>
      </c>
      <c r="Q452">
        <v>21.632000000000001</v>
      </c>
      <c r="R452">
        <v>21.861000000000001</v>
      </c>
      <c r="S452">
        <v>22.146999999999998</v>
      </c>
      <c r="T452">
        <v>22.341999999999999</v>
      </c>
      <c r="U452">
        <v>23.521999999999998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</row>
    <row r="453" spans="1:27" x14ac:dyDescent="0.2">
      <c r="A453" t="s">
        <v>455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2.6960000000000002</v>
      </c>
      <c r="K453">
        <v>2.6549999999999998</v>
      </c>
      <c r="L453">
        <v>2.6419999999999999</v>
      </c>
      <c r="M453">
        <v>2.62</v>
      </c>
      <c r="N453">
        <v>2.633</v>
      </c>
      <c r="O453">
        <v>2.6480000000000001</v>
      </c>
      <c r="P453">
        <v>2.504</v>
      </c>
      <c r="Q453">
        <v>2.5430000000000001</v>
      </c>
      <c r="R453">
        <v>2.5630000000000002</v>
      </c>
      <c r="S453">
        <v>2.5779999999999998</v>
      </c>
      <c r="T453">
        <v>2.5720000000000001</v>
      </c>
      <c r="U453">
        <v>2.681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</row>
    <row r="454" spans="1:27" x14ac:dyDescent="0.2">
      <c r="A454" t="s">
        <v>456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14.452999999999999</v>
      </c>
      <c r="K454">
        <v>14.68</v>
      </c>
      <c r="L454">
        <v>14.81</v>
      </c>
      <c r="M454">
        <v>14.888</v>
      </c>
      <c r="N454">
        <v>15.673</v>
      </c>
      <c r="O454">
        <v>16.010999999999999</v>
      </c>
      <c r="P454">
        <v>16.09</v>
      </c>
      <c r="Q454">
        <v>17.149000000000001</v>
      </c>
      <c r="R454">
        <v>17.565000000000001</v>
      </c>
      <c r="S454">
        <v>17.931000000000001</v>
      </c>
      <c r="T454">
        <v>18.13</v>
      </c>
      <c r="U454">
        <v>19.172000000000001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</row>
    <row r="457" spans="1:27" x14ac:dyDescent="0.2">
      <c r="A457" t="s">
        <v>44</v>
      </c>
    </row>
    <row r="458" spans="1:27" x14ac:dyDescent="0.2">
      <c r="A458" t="s">
        <v>3</v>
      </c>
    </row>
    <row r="460" spans="1:27" x14ac:dyDescent="0.2">
      <c r="A460" t="s">
        <v>457</v>
      </c>
    </row>
    <row r="463" spans="1:27" x14ac:dyDescent="0.2">
      <c r="A463" t="s">
        <v>8</v>
      </c>
    </row>
    <row r="464" spans="1:27" x14ac:dyDescent="0.2">
      <c r="A464" t="s">
        <v>9</v>
      </c>
      <c r="D464">
        <v>2011</v>
      </c>
      <c r="E464">
        <v>2012</v>
      </c>
      <c r="F464">
        <v>2013</v>
      </c>
      <c r="G464">
        <v>2014</v>
      </c>
      <c r="H464">
        <v>2015</v>
      </c>
      <c r="I464">
        <v>2016</v>
      </c>
      <c r="J464">
        <v>2017</v>
      </c>
      <c r="K464">
        <v>2018</v>
      </c>
      <c r="L464">
        <v>2019</v>
      </c>
      <c r="M464">
        <v>2020</v>
      </c>
      <c r="N464">
        <v>2021</v>
      </c>
      <c r="O464">
        <v>2022</v>
      </c>
      <c r="P464">
        <v>2023</v>
      </c>
      <c r="Q464">
        <v>2024</v>
      </c>
      <c r="R464">
        <v>2025</v>
      </c>
      <c r="S464">
        <v>2026</v>
      </c>
      <c r="T464">
        <v>2027</v>
      </c>
      <c r="U464">
        <v>2028</v>
      </c>
      <c r="V464">
        <v>2029</v>
      </c>
      <c r="W464">
        <v>2030</v>
      </c>
      <c r="X464">
        <v>2031</v>
      </c>
      <c r="Y464">
        <v>2032</v>
      </c>
      <c r="Z464">
        <v>2033</v>
      </c>
      <c r="AA464" t="s">
        <v>65</v>
      </c>
    </row>
    <row r="465" spans="1:27" x14ac:dyDescent="0.2">
      <c r="A465" t="s">
        <v>458</v>
      </c>
      <c r="C465">
        <v>0</v>
      </c>
      <c r="D465" t="s">
        <v>67</v>
      </c>
      <c r="E465" t="s">
        <v>67</v>
      </c>
      <c r="F465" t="s">
        <v>67</v>
      </c>
      <c r="G465" t="s">
        <v>67</v>
      </c>
      <c r="H465" t="s">
        <v>67</v>
      </c>
      <c r="I465" t="s">
        <v>67</v>
      </c>
      <c r="J465" t="s">
        <v>67</v>
      </c>
      <c r="K465" t="s">
        <v>459</v>
      </c>
      <c r="L465" t="s">
        <v>460</v>
      </c>
      <c r="M465" t="s">
        <v>461</v>
      </c>
      <c r="N465" t="s">
        <v>462</v>
      </c>
      <c r="O465" t="s">
        <v>463</v>
      </c>
      <c r="P465" t="s">
        <v>464</v>
      </c>
      <c r="Q465" t="s">
        <v>465</v>
      </c>
      <c r="R465" t="s">
        <v>466</v>
      </c>
      <c r="S465" t="s">
        <v>467</v>
      </c>
      <c r="T465" t="s">
        <v>468</v>
      </c>
      <c r="U465" t="s">
        <v>469</v>
      </c>
      <c r="V465" t="s">
        <v>470</v>
      </c>
      <c r="W465" t="s">
        <v>471</v>
      </c>
      <c r="X465" t="s">
        <v>67</v>
      </c>
      <c r="Y465" t="s">
        <v>67</v>
      </c>
      <c r="Z465" t="s">
        <v>67</v>
      </c>
      <c r="AA465" t="s">
        <v>77</v>
      </c>
    </row>
    <row r="466" spans="1:27" x14ac:dyDescent="0.2">
      <c r="A466" t="s">
        <v>472</v>
      </c>
      <c r="C466">
        <v>0</v>
      </c>
      <c r="D466" t="s">
        <v>67</v>
      </c>
      <c r="E466" t="s">
        <v>67</v>
      </c>
      <c r="F466" t="s">
        <v>67</v>
      </c>
      <c r="G466" t="s">
        <v>67</v>
      </c>
      <c r="H466" t="s">
        <v>67</v>
      </c>
      <c r="I466" t="s">
        <v>67</v>
      </c>
      <c r="J466" t="s">
        <v>67</v>
      </c>
      <c r="K466" t="s">
        <v>473</v>
      </c>
      <c r="L466" t="s">
        <v>474</v>
      </c>
      <c r="M466" t="s">
        <v>475</v>
      </c>
      <c r="N466" t="s">
        <v>476</v>
      </c>
      <c r="O466" t="s">
        <v>477</v>
      </c>
      <c r="P466" t="s">
        <v>478</v>
      </c>
      <c r="Q466" t="s">
        <v>479</v>
      </c>
      <c r="R466" t="s">
        <v>480</v>
      </c>
      <c r="S466" t="s">
        <v>481</v>
      </c>
      <c r="T466" t="s">
        <v>482</v>
      </c>
      <c r="U466" t="s">
        <v>483</v>
      </c>
      <c r="V466" t="s">
        <v>484</v>
      </c>
      <c r="W466" t="s">
        <v>485</v>
      </c>
      <c r="X466" t="s">
        <v>67</v>
      </c>
      <c r="Y466" t="s">
        <v>67</v>
      </c>
      <c r="Z466" t="s">
        <v>67</v>
      </c>
      <c r="AA466" t="s">
        <v>77</v>
      </c>
    </row>
    <row r="467" spans="1:27" x14ac:dyDescent="0.2">
      <c r="A467" t="s">
        <v>486</v>
      </c>
      <c r="C467">
        <v>0</v>
      </c>
      <c r="D467" t="s">
        <v>67</v>
      </c>
      <c r="E467" t="s">
        <v>67</v>
      </c>
      <c r="F467" t="s">
        <v>67</v>
      </c>
      <c r="G467" t="s">
        <v>67</v>
      </c>
      <c r="H467" t="s">
        <v>67</v>
      </c>
      <c r="I467" t="s">
        <v>67</v>
      </c>
      <c r="J467" t="s">
        <v>67</v>
      </c>
      <c r="K467" t="s">
        <v>487</v>
      </c>
      <c r="L467" t="s">
        <v>488</v>
      </c>
      <c r="M467" t="s">
        <v>489</v>
      </c>
      <c r="N467" t="s">
        <v>490</v>
      </c>
      <c r="O467" t="s">
        <v>491</v>
      </c>
      <c r="P467" t="s">
        <v>492</v>
      </c>
      <c r="Q467" t="s">
        <v>493</v>
      </c>
      <c r="R467" t="s">
        <v>494</v>
      </c>
      <c r="S467" t="s">
        <v>495</v>
      </c>
      <c r="T467" t="s">
        <v>496</v>
      </c>
      <c r="U467" t="s">
        <v>497</v>
      </c>
      <c r="V467" t="s">
        <v>498</v>
      </c>
      <c r="W467" t="s">
        <v>499</v>
      </c>
      <c r="X467" t="s">
        <v>67</v>
      </c>
      <c r="Y467" t="s">
        <v>67</v>
      </c>
      <c r="Z467" t="s">
        <v>67</v>
      </c>
      <c r="AA467" t="s">
        <v>77</v>
      </c>
    </row>
    <row r="468" spans="1:27" x14ac:dyDescent="0.2">
      <c r="A468" t="s">
        <v>500</v>
      </c>
      <c r="C468">
        <v>0</v>
      </c>
      <c r="D468" t="s">
        <v>67</v>
      </c>
      <c r="E468" t="s">
        <v>67</v>
      </c>
      <c r="F468" t="s">
        <v>67</v>
      </c>
      <c r="G468" t="s">
        <v>67</v>
      </c>
      <c r="H468" t="s">
        <v>67</v>
      </c>
      <c r="I468" t="s">
        <v>67</v>
      </c>
      <c r="J468" t="s">
        <v>67</v>
      </c>
      <c r="K468" t="s">
        <v>501</v>
      </c>
      <c r="L468" t="s">
        <v>502</v>
      </c>
      <c r="M468" t="s">
        <v>503</v>
      </c>
      <c r="N468" t="s">
        <v>504</v>
      </c>
      <c r="O468" t="s">
        <v>505</v>
      </c>
      <c r="P468" t="s">
        <v>506</v>
      </c>
      <c r="Q468" t="s">
        <v>507</v>
      </c>
      <c r="R468" t="s">
        <v>508</v>
      </c>
      <c r="S468" t="s">
        <v>509</v>
      </c>
      <c r="T468" t="s">
        <v>510</v>
      </c>
      <c r="U468" t="s">
        <v>511</v>
      </c>
      <c r="V468" t="s">
        <v>512</v>
      </c>
      <c r="W468" t="s">
        <v>116</v>
      </c>
      <c r="X468" t="s">
        <v>67</v>
      </c>
      <c r="Y468" t="s">
        <v>67</v>
      </c>
      <c r="Z468" t="s">
        <v>67</v>
      </c>
      <c r="AA468" t="s">
        <v>77</v>
      </c>
    </row>
    <row r="469" spans="1:27" x14ac:dyDescent="0.2">
      <c r="A469" t="s">
        <v>513</v>
      </c>
      <c r="B469" t="s">
        <v>514</v>
      </c>
      <c r="C469">
        <v>0</v>
      </c>
      <c r="D469" t="s">
        <v>67</v>
      </c>
      <c r="E469" t="s">
        <v>67</v>
      </c>
      <c r="F469" t="s">
        <v>67</v>
      </c>
      <c r="G469" t="s">
        <v>67</v>
      </c>
      <c r="H469" t="s">
        <v>67</v>
      </c>
      <c r="I469" t="s">
        <v>67</v>
      </c>
      <c r="J469" t="s">
        <v>67</v>
      </c>
      <c r="K469" t="s">
        <v>515</v>
      </c>
      <c r="L469" t="s">
        <v>516</v>
      </c>
      <c r="M469" t="s">
        <v>517</v>
      </c>
      <c r="N469" t="s">
        <v>518</v>
      </c>
      <c r="O469" t="s">
        <v>519</v>
      </c>
      <c r="P469" t="s">
        <v>520</v>
      </c>
      <c r="Q469" t="s">
        <v>521</v>
      </c>
      <c r="R469" t="s">
        <v>522</v>
      </c>
      <c r="S469" t="s">
        <v>523</v>
      </c>
      <c r="T469" t="s">
        <v>524</v>
      </c>
      <c r="U469" t="s">
        <v>525</v>
      </c>
      <c r="V469" t="s">
        <v>526</v>
      </c>
      <c r="W469" t="s">
        <v>527</v>
      </c>
      <c r="X469" t="s">
        <v>67</v>
      </c>
      <c r="Y469" t="s">
        <v>67</v>
      </c>
      <c r="Z469" t="s">
        <v>67</v>
      </c>
      <c r="AA469" t="s">
        <v>77</v>
      </c>
    </row>
    <row r="470" spans="1:27" x14ac:dyDescent="0.2">
      <c r="A470" t="s">
        <v>528</v>
      </c>
      <c r="C470">
        <v>0</v>
      </c>
      <c r="D470" t="s">
        <v>67</v>
      </c>
      <c r="E470" t="s">
        <v>67</v>
      </c>
      <c r="F470" t="s">
        <v>67</v>
      </c>
      <c r="G470" t="s">
        <v>67</v>
      </c>
      <c r="H470" t="s">
        <v>67</v>
      </c>
      <c r="I470" t="s">
        <v>67</v>
      </c>
      <c r="J470" t="s">
        <v>67</v>
      </c>
      <c r="K470" t="s">
        <v>529</v>
      </c>
      <c r="L470" t="s">
        <v>530</v>
      </c>
      <c r="M470" t="s">
        <v>531</v>
      </c>
      <c r="N470" t="s">
        <v>532</v>
      </c>
      <c r="O470" t="s">
        <v>533</v>
      </c>
      <c r="P470" t="s">
        <v>534</v>
      </c>
      <c r="Q470" t="s">
        <v>535</v>
      </c>
      <c r="R470" t="s">
        <v>536</v>
      </c>
      <c r="S470" t="s">
        <v>537</v>
      </c>
      <c r="T470" t="s">
        <v>538</v>
      </c>
      <c r="U470" t="s">
        <v>539</v>
      </c>
      <c r="V470" t="s">
        <v>540</v>
      </c>
      <c r="W470" t="s">
        <v>541</v>
      </c>
      <c r="X470" t="s">
        <v>67</v>
      </c>
      <c r="Y470" t="s">
        <v>67</v>
      </c>
      <c r="Z470" t="s">
        <v>67</v>
      </c>
      <c r="AA470" t="s">
        <v>77</v>
      </c>
    </row>
    <row r="471" spans="1:27" x14ac:dyDescent="0.2">
      <c r="A471" t="s">
        <v>542</v>
      </c>
      <c r="B471" t="s">
        <v>543</v>
      </c>
      <c r="C471" t="s">
        <v>544</v>
      </c>
      <c r="D471" t="s">
        <v>67</v>
      </c>
      <c r="E471" t="s">
        <v>67</v>
      </c>
      <c r="F471" t="s">
        <v>67</v>
      </c>
      <c r="G471" t="s">
        <v>67</v>
      </c>
      <c r="H471" t="s">
        <v>67</v>
      </c>
      <c r="I471" t="s">
        <v>67</v>
      </c>
      <c r="J471" t="s">
        <v>67</v>
      </c>
      <c r="K471" t="s">
        <v>545</v>
      </c>
      <c r="L471" t="s">
        <v>546</v>
      </c>
      <c r="M471" t="s">
        <v>547</v>
      </c>
      <c r="N471" t="s">
        <v>548</v>
      </c>
      <c r="O471" t="s">
        <v>549</v>
      </c>
      <c r="P471" t="s">
        <v>550</v>
      </c>
      <c r="Q471" t="s">
        <v>551</v>
      </c>
      <c r="R471" t="s">
        <v>552</v>
      </c>
      <c r="S471" t="s">
        <v>553</v>
      </c>
      <c r="T471" t="s">
        <v>554</v>
      </c>
      <c r="U471" t="s">
        <v>555</v>
      </c>
      <c r="V471" t="s">
        <v>556</v>
      </c>
      <c r="W471" t="s">
        <v>557</v>
      </c>
      <c r="X471" t="s">
        <v>67</v>
      </c>
      <c r="Y471" t="s">
        <v>67</v>
      </c>
      <c r="Z471" t="s">
        <v>67</v>
      </c>
      <c r="AA471" t="s">
        <v>77</v>
      </c>
    </row>
    <row r="475" spans="1:27" x14ac:dyDescent="0.2">
      <c r="A475" t="s">
        <v>227</v>
      </c>
    </row>
    <row r="476" spans="1:27" x14ac:dyDescent="0.2">
      <c r="A476" t="s">
        <v>9</v>
      </c>
      <c r="D476">
        <v>2011</v>
      </c>
      <c r="E476">
        <v>2012</v>
      </c>
      <c r="F476">
        <v>2013</v>
      </c>
      <c r="G476">
        <v>2014</v>
      </c>
      <c r="H476">
        <v>2015</v>
      </c>
      <c r="I476">
        <v>2016</v>
      </c>
      <c r="J476">
        <v>2017</v>
      </c>
      <c r="K476">
        <v>2018</v>
      </c>
      <c r="L476">
        <v>2019</v>
      </c>
      <c r="M476">
        <v>2020</v>
      </c>
      <c r="N476">
        <v>2021</v>
      </c>
      <c r="O476">
        <v>2022</v>
      </c>
      <c r="P476">
        <v>2023</v>
      </c>
      <c r="Q476">
        <v>2024</v>
      </c>
      <c r="R476">
        <v>2025</v>
      </c>
      <c r="S476">
        <v>2026</v>
      </c>
      <c r="T476">
        <v>2027</v>
      </c>
      <c r="U476">
        <v>2028</v>
      </c>
      <c r="V476">
        <v>2029</v>
      </c>
      <c r="W476">
        <v>2030</v>
      </c>
      <c r="X476">
        <v>2031</v>
      </c>
      <c r="Y476">
        <v>2032</v>
      </c>
      <c r="Z476">
        <v>2033</v>
      </c>
      <c r="AA476" t="s">
        <v>65</v>
      </c>
    </row>
    <row r="477" spans="1:27" x14ac:dyDescent="0.2">
      <c r="A477" t="s">
        <v>458</v>
      </c>
      <c r="C477">
        <v>0</v>
      </c>
      <c r="D477" t="s">
        <v>67</v>
      </c>
      <c r="E477" t="s">
        <v>67</v>
      </c>
      <c r="F477" t="s">
        <v>67</v>
      </c>
      <c r="G477" t="s">
        <v>67</v>
      </c>
      <c r="H477" t="s">
        <v>67</v>
      </c>
      <c r="I477" t="s">
        <v>67</v>
      </c>
      <c r="J477" t="s">
        <v>67</v>
      </c>
      <c r="K477" t="s">
        <v>883</v>
      </c>
      <c r="L477" t="s">
        <v>884</v>
      </c>
      <c r="M477" t="s">
        <v>885</v>
      </c>
      <c r="N477" t="s">
        <v>886</v>
      </c>
      <c r="O477" t="s">
        <v>887</v>
      </c>
      <c r="P477" t="s">
        <v>888</v>
      </c>
      <c r="Q477" t="s">
        <v>889</v>
      </c>
      <c r="R477" t="s">
        <v>890</v>
      </c>
      <c r="S477" t="s">
        <v>891</v>
      </c>
      <c r="T477" t="s">
        <v>892</v>
      </c>
      <c r="U477" t="s">
        <v>893</v>
      </c>
      <c r="V477" t="s">
        <v>894</v>
      </c>
      <c r="W477" t="s">
        <v>895</v>
      </c>
      <c r="X477" t="s">
        <v>67</v>
      </c>
      <c r="Y477" t="s">
        <v>67</v>
      </c>
      <c r="Z477" t="s">
        <v>67</v>
      </c>
      <c r="AA477" t="s">
        <v>77</v>
      </c>
    </row>
    <row r="478" spans="1:27" x14ac:dyDescent="0.2">
      <c r="A478" t="s">
        <v>472</v>
      </c>
      <c r="C478">
        <v>0</v>
      </c>
      <c r="D478" t="s">
        <v>67</v>
      </c>
      <c r="E478" t="s">
        <v>67</v>
      </c>
      <c r="F478" t="s">
        <v>67</v>
      </c>
      <c r="G478" t="s">
        <v>67</v>
      </c>
      <c r="H478" t="s">
        <v>67</v>
      </c>
      <c r="I478" t="s">
        <v>67</v>
      </c>
      <c r="J478" t="s">
        <v>67</v>
      </c>
      <c r="K478" t="s">
        <v>473</v>
      </c>
      <c r="L478" t="s">
        <v>896</v>
      </c>
      <c r="M478" t="s">
        <v>897</v>
      </c>
      <c r="N478" t="s">
        <v>898</v>
      </c>
      <c r="O478" t="s">
        <v>899</v>
      </c>
      <c r="P478" t="s">
        <v>900</v>
      </c>
      <c r="Q478" t="s">
        <v>901</v>
      </c>
      <c r="R478" t="s">
        <v>902</v>
      </c>
      <c r="S478" t="s">
        <v>903</v>
      </c>
      <c r="T478" t="s">
        <v>904</v>
      </c>
      <c r="U478" t="s">
        <v>905</v>
      </c>
      <c r="V478" t="s">
        <v>906</v>
      </c>
      <c r="W478" t="s">
        <v>583</v>
      </c>
      <c r="X478" t="s">
        <v>67</v>
      </c>
      <c r="Y478" t="s">
        <v>67</v>
      </c>
      <c r="Z478" t="s">
        <v>67</v>
      </c>
      <c r="AA478" t="s">
        <v>77</v>
      </c>
    </row>
    <row r="479" spans="1:27" x14ac:dyDescent="0.2">
      <c r="A479" t="s">
        <v>486</v>
      </c>
      <c r="C479">
        <v>0</v>
      </c>
      <c r="D479" t="s">
        <v>67</v>
      </c>
      <c r="E479" t="s">
        <v>67</v>
      </c>
      <c r="F479" t="s">
        <v>67</v>
      </c>
      <c r="G479" t="s">
        <v>67</v>
      </c>
      <c r="H479" t="s">
        <v>67</v>
      </c>
      <c r="I479" t="s">
        <v>67</v>
      </c>
      <c r="J479" t="s">
        <v>67</v>
      </c>
      <c r="K479" t="s">
        <v>487</v>
      </c>
      <c r="L479" t="s">
        <v>488</v>
      </c>
      <c r="M479" t="s">
        <v>489</v>
      </c>
      <c r="N479" t="s">
        <v>490</v>
      </c>
      <c r="O479" t="s">
        <v>491</v>
      </c>
      <c r="P479" t="s">
        <v>492</v>
      </c>
      <c r="Q479" t="s">
        <v>493</v>
      </c>
      <c r="R479" t="s">
        <v>494</v>
      </c>
      <c r="S479" t="s">
        <v>495</v>
      </c>
      <c r="T479" t="s">
        <v>496</v>
      </c>
      <c r="U479" t="s">
        <v>497</v>
      </c>
      <c r="V479" t="s">
        <v>498</v>
      </c>
      <c r="W479" t="s">
        <v>499</v>
      </c>
      <c r="X479" t="s">
        <v>67</v>
      </c>
      <c r="Y479" t="s">
        <v>67</v>
      </c>
      <c r="Z479" t="s">
        <v>67</v>
      </c>
      <c r="AA479" t="s">
        <v>77</v>
      </c>
    </row>
    <row r="480" spans="1:27" x14ac:dyDescent="0.2">
      <c r="A480" t="s">
        <v>500</v>
      </c>
      <c r="C480">
        <v>0</v>
      </c>
      <c r="D480" t="s">
        <v>67</v>
      </c>
      <c r="E480" t="s">
        <v>67</v>
      </c>
      <c r="F480" t="s">
        <v>67</v>
      </c>
      <c r="G480" t="s">
        <v>67</v>
      </c>
      <c r="H480" t="s">
        <v>67</v>
      </c>
      <c r="I480" t="s">
        <v>67</v>
      </c>
      <c r="J480" t="s">
        <v>67</v>
      </c>
      <c r="K480" t="s">
        <v>501</v>
      </c>
      <c r="L480" t="s">
        <v>584</v>
      </c>
      <c r="M480" t="s">
        <v>585</v>
      </c>
      <c r="N480" t="s">
        <v>586</v>
      </c>
      <c r="O480" t="s">
        <v>587</v>
      </c>
      <c r="P480" t="s">
        <v>588</v>
      </c>
      <c r="Q480" t="s">
        <v>589</v>
      </c>
      <c r="R480" t="s">
        <v>590</v>
      </c>
      <c r="S480" t="s">
        <v>591</v>
      </c>
      <c r="T480" t="s">
        <v>592</v>
      </c>
      <c r="U480" t="s">
        <v>593</v>
      </c>
      <c r="V480" t="s">
        <v>594</v>
      </c>
      <c r="W480" t="s">
        <v>595</v>
      </c>
      <c r="X480" t="s">
        <v>67</v>
      </c>
      <c r="Y480" t="s">
        <v>67</v>
      </c>
      <c r="Z480" t="s">
        <v>67</v>
      </c>
      <c r="AA480" t="s">
        <v>77</v>
      </c>
    </row>
    <row r="481" spans="1:27" x14ac:dyDescent="0.2">
      <c r="A481" t="s">
        <v>513</v>
      </c>
      <c r="B481" t="s">
        <v>514</v>
      </c>
      <c r="C481">
        <v>0</v>
      </c>
      <c r="D481" t="s">
        <v>67</v>
      </c>
      <c r="E481" t="s">
        <v>67</v>
      </c>
      <c r="F481" t="s">
        <v>67</v>
      </c>
      <c r="G481" t="s">
        <v>67</v>
      </c>
      <c r="H481" t="s">
        <v>67</v>
      </c>
      <c r="I481" t="s">
        <v>67</v>
      </c>
      <c r="J481" t="s">
        <v>67</v>
      </c>
      <c r="K481" t="s">
        <v>515</v>
      </c>
      <c r="L481" t="s">
        <v>596</v>
      </c>
      <c r="M481" t="s">
        <v>597</v>
      </c>
      <c r="N481" t="s">
        <v>598</v>
      </c>
      <c r="O481" t="s">
        <v>599</v>
      </c>
      <c r="P481" t="s">
        <v>600</v>
      </c>
      <c r="Q481" t="s">
        <v>601</v>
      </c>
      <c r="R481" t="s">
        <v>602</v>
      </c>
      <c r="S481" t="s">
        <v>603</v>
      </c>
      <c r="T481" t="s">
        <v>604</v>
      </c>
      <c r="U481" t="s">
        <v>605</v>
      </c>
      <c r="V481" t="s">
        <v>606</v>
      </c>
      <c r="W481" t="s">
        <v>607</v>
      </c>
      <c r="X481" t="s">
        <v>67</v>
      </c>
      <c r="Y481" t="s">
        <v>67</v>
      </c>
      <c r="Z481" t="s">
        <v>67</v>
      </c>
      <c r="AA481" t="s">
        <v>77</v>
      </c>
    </row>
    <row r="482" spans="1:27" x14ac:dyDescent="0.2">
      <c r="A482" t="s">
        <v>528</v>
      </c>
      <c r="C482">
        <v>0</v>
      </c>
      <c r="D482" t="s">
        <v>67</v>
      </c>
      <c r="E482" t="s">
        <v>67</v>
      </c>
      <c r="F482" t="s">
        <v>67</v>
      </c>
      <c r="G482" t="s">
        <v>67</v>
      </c>
      <c r="H482" t="s">
        <v>67</v>
      </c>
      <c r="I482" t="s">
        <v>67</v>
      </c>
      <c r="J482" t="s">
        <v>67</v>
      </c>
      <c r="K482" t="s">
        <v>907</v>
      </c>
      <c r="L482" t="s">
        <v>908</v>
      </c>
      <c r="M482" t="s">
        <v>909</v>
      </c>
      <c r="N482" t="s">
        <v>910</v>
      </c>
      <c r="O482" t="s">
        <v>911</v>
      </c>
      <c r="P482" t="s">
        <v>912</v>
      </c>
      <c r="Q482" t="s">
        <v>913</v>
      </c>
      <c r="R482" t="s">
        <v>914</v>
      </c>
      <c r="S482" t="s">
        <v>915</v>
      </c>
      <c r="T482" t="s">
        <v>916</v>
      </c>
      <c r="U482" t="s">
        <v>917</v>
      </c>
      <c r="V482" t="s">
        <v>918</v>
      </c>
      <c r="W482" t="s">
        <v>126</v>
      </c>
      <c r="X482" t="s">
        <v>67</v>
      </c>
      <c r="Y482" t="s">
        <v>67</v>
      </c>
      <c r="Z482" t="s">
        <v>67</v>
      </c>
      <c r="AA482" t="s">
        <v>77</v>
      </c>
    </row>
    <row r="483" spans="1:27" x14ac:dyDescent="0.2">
      <c r="A483" t="s">
        <v>542</v>
      </c>
      <c r="B483" t="s">
        <v>543</v>
      </c>
      <c r="C483" t="s">
        <v>544</v>
      </c>
      <c r="D483" t="s">
        <v>67</v>
      </c>
      <c r="E483" t="s">
        <v>67</v>
      </c>
      <c r="F483" t="s">
        <v>67</v>
      </c>
      <c r="G483" t="s">
        <v>67</v>
      </c>
      <c r="H483" t="s">
        <v>67</v>
      </c>
      <c r="I483" t="s">
        <v>67</v>
      </c>
      <c r="J483" t="s">
        <v>67</v>
      </c>
      <c r="K483" t="s">
        <v>545</v>
      </c>
      <c r="L483" t="s">
        <v>620</v>
      </c>
      <c r="M483" t="s">
        <v>621</v>
      </c>
      <c r="N483" t="s">
        <v>547</v>
      </c>
      <c r="O483" t="s">
        <v>622</v>
      </c>
      <c r="P483" t="s">
        <v>623</v>
      </c>
      <c r="Q483" t="s">
        <v>624</v>
      </c>
      <c r="R483" t="s">
        <v>625</v>
      </c>
      <c r="S483" t="s">
        <v>626</v>
      </c>
      <c r="T483" t="s">
        <v>627</v>
      </c>
      <c r="U483" t="s">
        <v>628</v>
      </c>
      <c r="V483" t="s">
        <v>629</v>
      </c>
      <c r="W483" t="s">
        <v>630</v>
      </c>
      <c r="X483" t="s">
        <v>67</v>
      </c>
      <c r="Y483" t="s">
        <v>67</v>
      </c>
      <c r="Z483" t="s">
        <v>67</v>
      </c>
      <c r="AA483" t="s">
        <v>77</v>
      </c>
    </row>
    <row r="486" spans="1:27" x14ac:dyDescent="0.2">
      <c r="A486" t="s">
        <v>44</v>
      </c>
    </row>
    <row r="487" spans="1:27" x14ac:dyDescent="0.2">
      <c r="A487" t="s">
        <v>3</v>
      </c>
    </row>
    <row r="489" spans="1:27" x14ac:dyDescent="0.2">
      <c r="A489" t="s">
        <v>631</v>
      </c>
      <c r="B489" t="s">
        <v>632</v>
      </c>
    </row>
    <row r="492" spans="1:27" x14ac:dyDescent="0.2">
      <c r="A492" t="s">
        <v>8</v>
      </c>
    </row>
    <row r="493" spans="1:27" x14ac:dyDescent="0.2">
      <c r="A493" t="s">
        <v>9</v>
      </c>
      <c r="D493">
        <v>2011</v>
      </c>
      <c r="E493">
        <v>2012</v>
      </c>
      <c r="F493">
        <v>2013</v>
      </c>
      <c r="G493">
        <v>2014</v>
      </c>
      <c r="H493">
        <v>2015</v>
      </c>
      <c r="I493">
        <v>2016</v>
      </c>
      <c r="J493">
        <v>2017</v>
      </c>
      <c r="K493">
        <v>2018</v>
      </c>
      <c r="L493">
        <v>2019</v>
      </c>
      <c r="M493">
        <v>2020</v>
      </c>
      <c r="N493">
        <v>2021</v>
      </c>
      <c r="O493">
        <v>2022</v>
      </c>
      <c r="P493">
        <v>2023</v>
      </c>
      <c r="Q493">
        <v>2024</v>
      </c>
      <c r="R493">
        <v>2025</v>
      </c>
      <c r="S493">
        <v>2026</v>
      </c>
      <c r="T493">
        <v>2027</v>
      </c>
      <c r="U493">
        <v>2028</v>
      </c>
      <c r="V493">
        <v>2029</v>
      </c>
      <c r="W493">
        <v>2030</v>
      </c>
      <c r="X493">
        <v>2031</v>
      </c>
      <c r="Y493">
        <v>2032</v>
      </c>
      <c r="Z493">
        <v>2033</v>
      </c>
      <c r="AA493" t="s">
        <v>65</v>
      </c>
    </row>
    <row r="494" spans="1:27" x14ac:dyDescent="0.2">
      <c r="A494" t="s">
        <v>633</v>
      </c>
      <c r="B494" t="s">
        <v>634</v>
      </c>
      <c r="C494" t="s">
        <v>635</v>
      </c>
      <c r="D494" t="s">
        <v>636</v>
      </c>
      <c r="E494" t="s">
        <v>636</v>
      </c>
      <c r="F494" t="s">
        <v>636</v>
      </c>
      <c r="G494" t="s">
        <v>636</v>
      </c>
      <c r="H494" t="s">
        <v>636</v>
      </c>
      <c r="I494" t="s">
        <v>636</v>
      </c>
      <c r="J494" t="s">
        <v>636</v>
      </c>
      <c r="K494" t="s">
        <v>636</v>
      </c>
      <c r="L494" t="s">
        <v>636</v>
      </c>
      <c r="M494" t="s">
        <v>636</v>
      </c>
      <c r="N494" t="s">
        <v>636</v>
      </c>
      <c r="O494" t="s">
        <v>636</v>
      </c>
      <c r="P494" t="s">
        <v>636</v>
      </c>
      <c r="Q494" t="s">
        <v>636</v>
      </c>
      <c r="R494" t="s">
        <v>636</v>
      </c>
      <c r="S494" t="s">
        <v>636</v>
      </c>
      <c r="T494" t="s">
        <v>636</v>
      </c>
      <c r="U494" t="s">
        <v>636</v>
      </c>
      <c r="V494" t="s">
        <v>636</v>
      </c>
      <c r="W494" t="s">
        <v>636</v>
      </c>
      <c r="X494" t="s">
        <v>636</v>
      </c>
      <c r="Y494" t="s">
        <v>636</v>
      </c>
      <c r="Z494" t="s">
        <v>636</v>
      </c>
      <c r="AA494" t="s">
        <v>637</v>
      </c>
    </row>
    <row r="495" spans="1:27" x14ac:dyDescent="0.2">
      <c r="A495" t="s">
        <v>638</v>
      </c>
      <c r="C495">
        <v>0</v>
      </c>
      <c r="D495" t="s">
        <v>636</v>
      </c>
      <c r="E495" t="s">
        <v>636</v>
      </c>
      <c r="F495" t="s">
        <v>636</v>
      </c>
      <c r="G495" t="s">
        <v>636</v>
      </c>
      <c r="H495" t="s">
        <v>636</v>
      </c>
      <c r="I495" t="s">
        <v>636</v>
      </c>
      <c r="J495" t="s">
        <v>636</v>
      </c>
      <c r="K495" t="s">
        <v>636</v>
      </c>
      <c r="L495" t="s">
        <v>636</v>
      </c>
      <c r="M495" t="s">
        <v>636</v>
      </c>
      <c r="N495" t="s">
        <v>636</v>
      </c>
      <c r="O495" t="s">
        <v>636</v>
      </c>
      <c r="P495" t="s">
        <v>636</v>
      </c>
      <c r="Q495" t="s">
        <v>636</v>
      </c>
      <c r="R495" t="s">
        <v>636</v>
      </c>
      <c r="S495" t="s">
        <v>636</v>
      </c>
      <c r="T495" t="s">
        <v>636</v>
      </c>
      <c r="U495" t="s">
        <v>636</v>
      </c>
      <c r="V495" t="s">
        <v>636</v>
      </c>
      <c r="W495" t="s">
        <v>636</v>
      </c>
      <c r="X495" t="s">
        <v>636</v>
      </c>
      <c r="Y495" t="s">
        <v>636</v>
      </c>
      <c r="Z495" t="s">
        <v>636</v>
      </c>
      <c r="AA495" t="s">
        <v>637</v>
      </c>
    </row>
    <row r="496" spans="1:27" x14ac:dyDescent="0.2">
      <c r="A496" t="s">
        <v>639</v>
      </c>
      <c r="C496">
        <v>0</v>
      </c>
      <c r="D496" t="s">
        <v>636</v>
      </c>
      <c r="E496" t="s">
        <v>636</v>
      </c>
      <c r="F496" t="s">
        <v>636</v>
      </c>
      <c r="G496" t="s">
        <v>636</v>
      </c>
      <c r="H496" t="s">
        <v>636</v>
      </c>
      <c r="I496" t="s">
        <v>636</v>
      </c>
      <c r="J496" t="s">
        <v>636</v>
      </c>
      <c r="K496" t="s">
        <v>636</v>
      </c>
      <c r="L496" t="s">
        <v>636</v>
      </c>
      <c r="M496" t="s">
        <v>636</v>
      </c>
      <c r="N496" t="s">
        <v>636</v>
      </c>
      <c r="O496" t="s">
        <v>636</v>
      </c>
      <c r="P496" t="s">
        <v>636</v>
      </c>
      <c r="Q496" t="s">
        <v>636</v>
      </c>
      <c r="R496" t="s">
        <v>636</v>
      </c>
      <c r="S496" t="s">
        <v>636</v>
      </c>
      <c r="T496" t="s">
        <v>636</v>
      </c>
      <c r="U496" t="s">
        <v>636</v>
      </c>
      <c r="V496" t="s">
        <v>636</v>
      </c>
      <c r="W496" t="s">
        <v>636</v>
      </c>
      <c r="X496" t="s">
        <v>636</v>
      </c>
      <c r="Y496" t="s">
        <v>636</v>
      </c>
      <c r="Z496" t="s">
        <v>636</v>
      </c>
      <c r="AA496" t="s">
        <v>637</v>
      </c>
    </row>
    <row r="497" spans="1:27" x14ac:dyDescent="0.2">
      <c r="A497" t="s">
        <v>640</v>
      </c>
      <c r="C497">
        <v>0</v>
      </c>
      <c r="D497" t="s">
        <v>636</v>
      </c>
      <c r="E497" t="s">
        <v>636</v>
      </c>
      <c r="F497" t="s">
        <v>636</v>
      </c>
      <c r="G497" t="s">
        <v>636</v>
      </c>
      <c r="H497" t="s">
        <v>636</v>
      </c>
      <c r="I497" t="s">
        <v>636</v>
      </c>
      <c r="J497" t="s">
        <v>636</v>
      </c>
      <c r="K497" t="s">
        <v>636</v>
      </c>
      <c r="L497" t="s">
        <v>636</v>
      </c>
      <c r="M497" t="s">
        <v>636</v>
      </c>
      <c r="N497" t="s">
        <v>636</v>
      </c>
      <c r="O497" t="s">
        <v>636</v>
      </c>
      <c r="P497" t="s">
        <v>636</v>
      </c>
      <c r="Q497" t="s">
        <v>636</v>
      </c>
      <c r="R497" t="s">
        <v>636</v>
      </c>
      <c r="S497" t="s">
        <v>636</v>
      </c>
      <c r="T497" t="s">
        <v>636</v>
      </c>
      <c r="U497" t="s">
        <v>636</v>
      </c>
      <c r="V497" t="s">
        <v>636</v>
      </c>
      <c r="W497" t="s">
        <v>636</v>
      </c>
      <c r="X497" t="s">
        <v>636</v>
      </c>
      <c r="Y497" t="s">
        <v>636</v>
      </c>
      <c r="Z497" t="s">
        <v>636</v>
      </c>
      <c r="AA497" t="s">
        <v>637</v>
      </c>
    </row>
    <row r="498" spans="1:27" x14ac:dyDescent="0.2">
      <c r="A498" t="s">
        <v>641</v>
      </c>
      <c r="B498" t="s">
        <v>642</v>
      </c>
      <c r="C498" t="s">
        <v>643</v>
      </c>
      <c r="D498" t="s">
        <v>636</v>
      </c>
      <c r="E498" t="s">
        <v>636</v>
      </c>
      <c r="F498" t="s">
        <v>636</v>
      </c>
      <c r="G498" t="s">
        <v>636</v>
      </c>
      <c r="H498" t="s">
        <v>636</v>
      </c>
      <c r="I498" t="s">
        <v>636</v>
      </c>
      <c r="J498" t="s">
        <v>636</v>
      </c>
      <c r="K498" t="s">
        <v>636</v>
      </c>
      <c r="L498" t="s">
        <v>636</v>
      </c>
      <c r="M498" t="s">
        <v>636</v>
      </c>
      <c r="N498" t="s">
        <v>636</v>
      </c>
      <c r="O498" t="s">
        <v>636</v>
      </c>
      <c r="P498" t="s">
        <v>636</v>
      </c>
      <c r="Q498" t="s">
        <v>636</v>
      </c>
      <c r="R498" t="s">
        <v>636</v>
      </c>
      <c r="S498" t="s">
        <v>636</v>
      </c>
      <c r="T498" t="s">
        <v>636</v>
      </c>
      <c r="U498" t="s">
        <v>636</v>
      </c>
      <c r="V498" t="s">
        <v>636</v>
      </c>
      <c r="W498" t="s">
        <v>636</v>
      </c>
      <c r="X498" t="s">
        <v>636</v>
      </c>
      <c r="Y498" t="s">
        <v>636</v>
      </c>
      <c r="Z498" t="s">
        <v>636</v>
      </c>
      <c r="AA498" t="s">
        <v>637</v>
      </c>
    </row>
    <row r="499" spans="1:27" x14ac:dyDescent="0.2">
      <c r="A499" t="s">
        <v>644</v>
      </c>
      <c r="C499">
        <v>0</v>
      </c>
      <c r="D499" t="s">
        <v>636</v>
      </c>
      <c r="E499" t="s">
        <v>636</v>
      </c>
      <c r="F499" t="s">
        <v>636</v>
      </c>
      <c r="G499" t="s">
        <v>636</v>
      </c>
      <c r="H499" t="s">
        <v>636</v>
      </c>
      <c r="I499" t="s">
        <v>636</v>
      </c>
      <c r="J499" t="s">
        <v>636</v>
      </c>
      <c r="K499" t="s">
        <v>636</v>
      </c>
      <c r="L499" t="s">
        <v>636</v>
      </c>
      <c r="M499" t="s">
        <v>636</v>
      </c>
      <c r="N499" t="s">
        <v>636</v>
      </c>
      <c r="O499" t="s">
        <v>636</v>
      </c>
      <c r="P499" t="s">
        <v>636</v>
      </c>
      <c r="Q499" t="s">
        <v>636</v>
      </c>
      <c r="R499" t="s">
        <v>636</v>
      </c>
      <c r="S499" t="s">
        <v>636</v>
      </c>
      <c r="T499" t="s">
        <v>636</v>
      </c>
      <c r="U499" t="s">
        <v>636</v>
      </c>
      <c r="V499" t="s">
        <v>636</v>
      </c>
      <c r="W499" t="s">
        <v>636</v>
      </c>
      <c r="X499" t="s">
        <v>636</v>
      </c>
      <c r="Y499" t="s">
        <v>636</v>
      </c>
      <c r="Z499" t="s">
        <v>636</v>
      </c>
      <c r="AA499" t="s">
        <v>637</v>
      </c>
    </row>
    <row r="500" spans="1:27" x14ac:dyDescent="0.2">
      <c r="A500" t="s">
        <v>645</v>
      </c>
      <c r="B500" t="s">
        <v>405</v>
      </c>
      <c r="C500">
        <v>0</v>
      </c>
      <c r="D500" t="s">
        <v>636</v>
      </c>
      <c r="E500" t="s">
        <v>636</v>
      </c>
      <c r="F500" t="s">
        <v>636</v>
      </c>
      <c r="G500" t="s">
        <v>636</v>
      </c>
      <c r="H500" t="s">
        <v>636</v>
      </c>
      <c r="I500" t="s">
        <v>636</v>
      </c>
      <c r="J500" t="s">
        <v>636</v>
      </c>
      <c r="K500" t="s">
        <v>636</v>
      </c>
      <c r="L500" t="s">
        <v>636</v>
      </c>
      <c r="M500" t="s">
        <v>636</v>
      </c>
      <c r="N500" t="s">
        <v>636</v>
      </c>
      <c r="O500" t="s">
        <v>636</v>
      </c>
      <c r="P500" t="s">
        <v>636</v>
      </c>
      <c r="Q500" t="s">
        <v>636</v>
      </c>
      <c r="R500" t="s">
        <v>636</v>
      </c>
      <c r="S500" t="s">
        <v>636</v>
      </c>
      <c r="T500" t="s">
        <v>636</v>
      </c>
      <c r="U500" t="s">
        <v>636</v>
      </c>
      <c r="V500" t="s">
        <v>636</v>
      </c>
      <c r="W500" t="s">
        <v>636</v>
      </c>
      <c r="X500" t="s">
        <v>636</v>
      </c>
      <c r="Y500" t="s">
        <v>636</v>
      </c>
      <c r="Z500" t="s">
        <v>636</v>
      </c>
      <c r="AA500" t="s">
        <v>637</v>
      </c>
    </row>
    <row r="501" spans="1:27" x14ac:dyDescent="0.2">
      <c r="A501" t="s">
        <v>646</v>
      </c>
      <c r="B501" t="s">
        <v>647</v>
      </c>
      <c r="C501">
        <v>0</v>
      </c>
      <c r="D501" t="s">
        <v>636</v>
      </c>
      <c r="E501" t="s">
        <v>636</v>
      </c>
      <c r="F501" t="s">
        <v>636</v>
      </c>
      <c r="G501" t="s">
        <v>636</v>
      </c>
      <c r="H501" t="s">
        <v>636</v>
      </c>
      <c r="I501" t="s">
        <v>636</v>
      </c>
      <c r="J501" t="s">
        <v>636</v>
      </c>
      <c r="K501" t="s">
        <v>636</v>
      </c>
      <c r="L501" t="s">
        <v>636</v>
      </c>
      <c r="M501" t="s">
        <v>636</v>
      </c>
      <c r="N501" t="s">
        <v>636</v>
      </c>
      <c r="O501" t="s">
        <v>636</v>
      </c>
      <c r="P501" t="s">
        <v>636</v>
      </c>
      <c r="Q501" t="s">
        <v>636</v>
      </c>
      <c r="R501" t="s">
        <v>636</v>
      </c>
      <c r="S501" t="s">
        <v>636</v>
      </c>
      <c r="T501" t="s">
        <v>636</v>
      </c>
      <c r="U501" t="s">
        <v>636</v>
      </c>
      <c r="V501" t="s">
        <v>636</v>
      </c>
      <c r="W501" t="s">
        <v>636</v>
      </c>
      <c r="X501" t="s">
        <v>636</v>
      </c>
      <c r="Y501" t="s">
        <v>636</v>
      </c>
      <c r="Z501" t="s">
        <v>636</v>
      </c>
      <c r="AA501" t="s">
        <v>637</v>
      </c>
    </row>
    <row r="502" spans="1:27" x14ac:dyDescent="0.2">
      <c r="A502" t="s">
        <v>648</v>
      </c>
      <c r="B502" t="s">
        <v>649</v>
      </c>
      <c r="C502" t="s">
        <v>650</v>
      </c>
      <c r="D502" t="s">
        <v>67</v>
      </c>
      <c r="E502" t="s">
        <v>67</v>
      </c>
      <c r="F502" t="s">
        <v>67</v>
      </c>
      <c r="G502" t="s">
        <v>67</v>
      </c>
      <c r="H502" t="s">
        <v>67</v>
      </c>
      <c r="I502" t="s">
        <v>67</v>
      </c>
      <c r="J502" t="s">
        <v>67</v>
      </c>
      <c r="K502" t="s">
        <v>67</v>
      </c>
      <c r="L502" t="s">
        <v>67</v>
      </c>
      <c r="M502" t="s">
        <v>67</v>
      </c>
      <c r="N502" t="s">
        <v>67</v>
      </c>
      <c r="O502" t="s">
        <v>67</v>
      </c>
      <c r="P502" t="s">
        <v>67</v>
      </c>
      <c r="Q502" t="s">
        <v>67</v>
      </c>
      <c r="R502" t="s">
        <v>67</v>
      </c>
      <c r="S502" t="s">
        <v>67</v>
      </c>
      <c r="T502" t="s">
        <v>67</v>
      </c>
      <c r="U502" t="s">
        <v>67</v>
      </c>
      <c r="V502" t="s">
        <v>67</v>
      </c>
      <c r="W502" t="s">
        <v>67</v>
      </c>
      <c r="X502" t="s">
        <v>67</v>
      </c>
      <c r="Y502" t="s">
        <v>67</v>
      </c>
      <c r="Z502" t="s">
        <v>67</v>
      </c>
      <c r="AA502" t="s">
        <v>77</v>
      </c>
    </row>
    <row r="503" spans="1:27" x14ac:dyDescent="0.2">
      <c r="A503" t="s">
        <v>651</v>
      </c>
      <c r="C503">
        <v>0</v>
      </c>
      <c r="D503" t="s">
        <v>67</v>
      </c>
      <c r="E503" t="s">
        <v>67</v>
      </c>
      <c r="F503" t="s">
        <v>67</v>
      </c>
      <c r="G503" t="s">
        <v>67</v>
      </c>
      <c r="H503" t="s">
        <v>67</v>
      </c>
      <c r="I503" t="s">
        <v>67</v>
      </c>
      <c r="J503" t="s">
        <v>67</v>
      </c>
      <c r="K503" t="s">
        <v>67</v>
      </c>
      <c r="L503" t="s">
        <v>67</v>
      </c>
      <c r="M503" t="s">
        <v>67</v>
      </c>
      <c r="N503" t="s">
        <v>67</v>
      </c>
      <c r="O503" t="s">
        <v>67</v>
      </c>
      <c r="P503" t="s">
        <v>67</v>
      </c>
      <c r="Q503" t="s">
        <v>67</v>
      </c>
      <c r="R503" t="s">
        <v>67</v>
      </c>
      <c r="S503" t="s">
        <v>67</v>
      </c>
      <c r="T503" t="s">
        <v>67</v>
      </c>
      <c r="U503" t="s">
        <v>67</v>
      </c>
      <c r="V503" t="s">
        <v>67</v>
      </c>
      <c r="W503" t="s">
        <v>67</v>
      </c>
      <c r="X503" t="s">
        <v>67</v>
      </c>
      <c r="Y503" t="s">
        <v>67</v>
      </c>
      <c r="Z503" t="s">
        <v>67</v>
      </c>
      <c r="AA503" t="s">
        <v>77</v>
      </c>
    </row>
    <row r="504" spans="1:27" x14ac:dyDescent="0.2">
      <c r="A504" t="s">
        <v>652</v>
      </c>
      <c r="C504">
        <v>0</v>
      </c>
      <c r="D504" t="s">
        <v>67</v>
      </c>
      <c r="E504" t="s">
        <v>67</v>
      </c>
      <c r="F504" t="s">
        <v>67</v>
      </c>
      <c r="G504" t="s">
        <v>67</v>
      </c>
      <c r="H504" t="s">
        <v>67</v>
      </c>
      <c r="I504" t="s">
        <v>67</v>
      </c>
      <c r="J504" t="s">
        <v>67</v>
      </c>
      <c r="K504" t="s">
        <v>67</v>
      </c>
      <c r="L504" t="s">
        <v>67</v>
      </c>
      <c r="M504" t="s">
        <v>67</v>
      </c>
      <c r="N504" t="s">
        <v>67</v>
      </c>
      <c r="O504" t="s">
        <v>67</v>
      </c>
      <c r="P504" t="s">
        <v>67</v>
      </c>
      <c r="Q504" t="s">
        <v>67</v>
      </c>
      <c r="R504" t="s">
        <v>67</v>
      </c>
      <c r="S504" t="s">
        <v>67</v>
      </c>
      <c r="T504" t="s">
        <v>67</v>
      </c>
      <c r="U504" t="s">
        <v>67</v>
      </c>
      <c r="V504" t="s">
        <v>67</v>
      </c>
      <c r="W504" t="s">
        <v>67</v>
      </c>
      <c r="X504" t="s">
        <v>67</v>
      </c>
      <c r="Y504" t="s">
        <v>67</v>
      </c>
      <c r="Z504" t="s">
        <v>67</v>
      </c>
      <c r="AA504" t="s">
        <v>77</v>
      </c>
    </row>
    <row r="505" spans="1:27" x14ac:dyDescent="0.2">
      <c r="A505" t="s">
        <v>653</v>
      </c>
      <c r="C505">
        <v>0</v>
      </c>
      <c r="D505" t="s">
        <v>67</v>
      </c>
      <c r="E505" t="s">
        <v>67</v>
      </c>
      <c r="F505" t="s">
        <v>67</v>
      </c>
      <c r="G505" t="s">
        <v>67</v>
      </c>
      <c r="H505" t="s">
        <v>67</v>
      </c>
      <c r="I505" t="s">
        <v>67</v>
      </c>
      <c r="J505" t="s">
        <v>67</v>
      </c>
      <c r="K505" t="s">
        <v>67</v>
      </c>
      <c r="L505" t="s">
        <v>67</v>
      </c>
      <c r="M505" t="s">
        <v>67</v>
      </c>
      <c r="N505" t="s">
        <v>67</v>
      </c>
      <c r="O505" t="s">
        <v>67</v>
      </c>
      <c r="P505" t="s">
        <v>67</v>
      </c>
      <c r="Q505" t="s">
        <v>67</v>
      </c>
      <c r="R505" t="s">
        <v>67</v>
      </c>
      <c r="S505" t="s">
        <v>67</v>
      </c>
      <c r="T505" t="s">
        <v>67</v>
      </c>
      <c r="U505" t="s">
        <v>67</v>
      </c>
      <c r="V505" t="s">
        <v>67</v>
      </c>
      <c r="W505" t="s">
        <v>67</v>
      </c>
      <c r="X505" t="s">
        <v>67</v>
      </c>
      <c r="Y505" t="s">
        <v>67</v>
      </c>
      <c r="Z505" t="s">
        <v>67</v>
      </c>
      <c r="AA505" t="s">
        <v>77</v>
      </c>
    </row>
    <row r="506" spans="1:27" x14ac:dyDescent="0.2">
      <c r="A506" t="s">
        <v>654</v>
      </c>
      <c r="B506" t="s">
        <v>655</v>
      </c>
      <c r="C506" t="s">
        <v>656</v>
      </c>
      <c r="D506" t="s">
        <v>67</v>
      </c>
      <c r="E506" t="s">
        <v>67</v>
      </c>
      <c r="F506" t="s">
        <v>67</v>
      </c>
      <c r="G506" t="s">
        <v>67</v>
      </c>
      <c r="H506" t="s">
        <v>67</v>
      </c>
      <c r="I506" t="s">
        <v>67</v>
      </c>
      <c r="J506" t="s">
        <v>67</v>
      </c>
      <c r="K506" t="s">
        <v>67</v>
      </c>
      <c r="L506" t="s">
        <v>67</v>
      </c>
      <c r="M506" t="s">
        <v>67</v>
      </c>
      <c r="N506" t="s">
        <v>67</v>
      </c>
      <c r="O506" t="s">
        <v>67</v>
      </c>
      <c r="P506" t="s">
        <v>67</v>
      </c>
      <c r="Q506" t="s">
        <v>67</v>
      </c>
      <c r="R506" t="s">
        <v>67</v>
      </c>
      <c r="S506" t="s">
        <v>67</v>
      </c>
      <c r="T506" t="s">
        <v>67</v>
      </c>
      <c r="U506" t="s">
        <v>67</v>
      </c>
      <c r="V506" t="s">
        <v>67</v>
      </c>
      <c r="W506" t="s">
        <v>67</v>
      </c>
      <c r="X506" t="s">
        <v>67</v>
      </c>
      <c r="Y506" t="s">
        <v>67</v>
      </c>
      <c r="Z506" t="s">
        <v>67</v>
      </c>
      <c r="AA506" t="s">
        <v>77</v>
      </c>
    </row>
    <row r="507" spans="1:27" x14ac:dyDescent="0.2">
      <c r="A507" t="s">
        <v>657</v>
      </c>
      <c r="B507" t="s">
        <v>658</v>
      </c>
      <c r="C507" t="s">
        <v>659</v>
      </c>
      <c r="D507" t="s">
        <v>67</v>
      </c>
      <c r="E507" t="s">
        <v>67</v>
      </c>
      <c r="F507" t="s">
        <v>67</v>
      </c>
      <c r="G507" t="s">
        <v>67</v>
      </c>
      <c r="H507" t="s">
        <v>67</v>
      </c>
      <c r="I507" t="s">
        <v>67</v>
      </c>
      <c r="J507" t="s">
        <v>67</v>
      </c>
      <c r="K507" t="s">
        <v>67</v>
      </c>
      <c r="L507" t="s">
        <v>67</v>
      </c>
      <c r="M507" t="s">
        <v>67</v>
      </c>
      <c r="N507" t="s">
        <v>67</v>
      </c>
      <c r="O507" t="s">
        <v>67</v>
      </c>
      <c r="P507" t="s">
        <v>67</v>
      </c>
      <c r="Q507" t="s">
        <v>67</v>
      </c>
      <c r="R507" t="s">
        <v>67</v>
      </c>
      <c r="S507" t="s">
        <v>67</v>
      </c>
      <c r="T507" t="s">
        <v>67</v>
      </c>
      <c r="U507" t="s">
        <v>67</v>
      </c>
      <c r="V507" t="s">
        <v>67</v>
      </c>
      <c r="W507" t="s">
        <v>67</v>
      </c>
      <c r="X507" t="s">
        <v>67</v>
      </c>
      <c r="Y507" t="s">
        <v>67</v>
      </c>
      <c r="Z507" t="s">
        <v>67</v>
      </c>
      <c r="AA507" t="s">
        <v>77</v>
      </c>
    </row>
    <row r="508" spans="1:27" x14ac:dyDescent="0.2">
      <c r="A508" t="s">
        <v>660</v>
      </c>
      <c r="C508">
        <v>0</v>
      </c>
      <c r="D508" t="s">
        <v>67</v>
      </c>
      <c r="E508" t="s">
        <v>67</v>
      </c>
      <c r="F508" t="s">
        <v>67</v>
      </c>
      <c r="G508" t="s">
        <v>67</v>
      </c>
      <c r="H508" t="s">
        <v>67</v>
      </c>
      <c r="I508" t="s">
        <v>67</v>
      </c>
      <c r="J508" t="s">
        <v>67</v>
      </c>
      <c r="K508" t="s">
        <v>67</v>
      </c>
      <c r="L508" t="s">
        <v>67</v>
      </c>
      <c r="M508" t="s">
        <v>67</v>
      </c>
      <c r="N508" t="s">
        <v>67</v>
      </c>
      <c r="O508" t="s">
        <v>67</v>
      </c>
      <c r="P508" t="s">
        <v>67</v>
      </c>
      <c r="Q508" t="s">
        <v>67</v>
      </c>
      <c r="R508" t="s">
        <v>67</v>
      </c>
      <c r="S508" t="s">
        <v>67</v>
      </c>
      <c r="T508" t="s">
        <v>67</v>
      </c>
      <c r="U508" t="s">
        <v>67</v>
      </c>
      <c r="V508" t="s">
        <v>67</v>
      </c>
      <c r="W508" t="s">
        <v>67</v>
      </c>
      <c r="X508" t="s">
        <v>67</v>
      </c>
      <c r="Y508" t="s">
        <v>67</v>
      </c>
      <c r="Z508" t="s">
        <v>67</v>
      </c>
      <c r="AA508" t="s">
        <v>77</v>
      </c>
    </row>
    <row r="509" spans="1:27" x14ac:dyDescent="0.2">
      <c r="A509" t="s">
        <v>661</v>
      </c>
      <c r="B509" t="s">
        <v>662</v>
      </c>
      <c r="C509">
        <v>0</v>
      </c>
      <c r="D509" t="s">
        <v>67</v>
      </c>
      <c r="E509" t="s">
        <v>67</v>
      </c>
      <c r="F509" t="s">
        <v>67</v>
      </c>
      <c r="G509" t="s">
        <v>67</v>
      </c>
      <c r="H509" t="s">
        <v>67</v>
      </c>
      <c r="I509" t="s">
        <v>67</v>
      </c>
      <c r="J509" t="s">
        <v>67</v>
      </c>
      <c r="K509" t="s">
        <v>67</v>
      </c>
      <c r="L509" t="s">
        <v>67</v>
      </c>
      <c r="M509" t="s">
        <v>67</v>
      </c>
      <c r="N509" t="s">
        <v>67</v>
      </c>
      <c r="O509" t="s">
        <v>67</v>
      </c>
      <c r="P509" t="s">
        <v>67</v>
      </c>
      <c r="Q509" t="s">
        <v>67</v>
      </c>
      <c r="R509" t="s">
        <v>67</v>
      </c>
      <c r="S509" t="s">
        <v>67</v>
      </c>
      <c r="T509" t="s">
        <v>67</v>
      </c>
      <c r="U509" t="s">
        <v>67</v>
      </c>
      <c r="V509" t="s">
        <v>67</v>
      </c>
      <c r="W509" t="s">
        <v>67</v>
      </c>
      <c r="X509" t="s">
        <v>67</v>
      </c>
      <c r="Y509" t="s">
        <v>67</v>
      </c>
      <c r="Z509" t="s">
        <v>67</v>
      </c>
      <c r="AA509" t="s">
        <v>77</v>
      </c>
    </row>
    <row r="513" spans="1:27" x14ac:dyDescent="0.2">
      <c r="A513" t="s">
        <v>227</v>
      </c>
    </row>
    <row r="514" spans="1:27" x14ac:dyDescent="0.2">
      <c r="A514" t="s">
        <v>9</v>
      </c>
      <c r="D514">
        <v>2011</v>
      </c>
      <c r="E514">
        <v>2012</v>
      </c>
      <c r="F514">
        <v>2013</v>
      </c>
      <c r="G514">
        <v>2014</v>
      </c>
      <c r="H514">
        <v>2015</v>
      </c>
      <c r="I514">
        <v>2016</v>
      </c>
      <c r="J514">
        <v>2017</v>
      </c>
      <c r="K514">
        <v>2018</v>
      </c>
      <c r="L514">
        <v>2019</v>
      </c>
      <c r="M514">
        <v>2020</v>
      </c>
      <c r="N514">
        <v>2021</v>
      </c>
      <c r="O514">
        <v>2022</v>
      </c>
      <c r="P514">
        <v>2023</v>
      </c>
      <c r="Q514">
        <v>2024</v>
      </c>
      <c r="R514">
        <v>2025</v>
      </c>
      <c r="S514">
        <v>2026</v>
      </c>
      <c r="T514">
        <v>2027</v>
      </c>
      <c r="U514">
        <v>2028</v>
      </c>
      <c r="V514">
        <v>2029</v>
      </c>
      <c r="W514">
        <v>2030</v>
      </c>
      <c r="X514">
        <v>2031</v>
      </c>
      <c r="Y514">
        <v>2032</v>
      </c>
      <c r="Z514">
        <v>2033</v>
      </c>
      <c r="AA514" t="s">
        <v>65</v>
      </c>
    </row>
    <row r="515" spans="1:27" x14ac:dyDescent="0.2">
      <c r="A515" t="s">
        <v>633</v>
      </c>
      <c r="B515" t="s">
        <v>634</v>
      </c>
      <c r="C515" t="s">
        <v>635</v>
      </c>
      <c r="D515" t="s">
        <v>636</v>
      </c>
      <c r="E515" t="s">
        <v>636</v>
      </c>
      <c r="F515" t="s">
        <v>636</v>
      </c>
      <c r="G515" t="s">
        <v>636</v>
      </c>
      <c r="H515" t="s">
        <v>636</v>
      </c>
      <c r="I515" t="s">
        <v>636</v>
      </c>
      <c r="J515" t="s">
        <v>636</v>
      </c>
      <c r="K515" t="s">
        <v>636</v>
      </c>
      <c r="L515" t="s">
        <v>636</v>
      </c>
      <c r="M515" t="s">
        <v>636</v>
      </c>
      <c r="N515" t="s">
        <v>636</v>
      </c>
      <c r="O515" t="s">
        <v>636</v>
      </c>
      <c r="P515" t="s">
        <v>636</v>
      </c>
      <c r="Q515" t="s">
        <v>636</v>
      </c>
      <c r="R515" t="s">
        <v>636</v>
      </c>
      <c r="S515" t="s">
        <v>636</v>
      </c>
      <c r="T515" t="s">
        <v>636</v>
      </c>
      <c r="U515" t="s">
        <v>636</v>
      </c>
      <c r="V515" t="s">
        <v>636</v>
      </c>
      <c r="W515" t="s">
        <v>636</v>
      </c>
      <c r="X515" t="s">
        <v>636</v>
      </c>
      <c r="Y515" t="s">
        <v>636</v>
      </c>
      <c r="Z515" t="s">
        <v>636</v>
      </c>
      <c r="AA515" t="s">
        <v>637</v>
      </c>
    </row>
    <row r="516" spans="1:27" x14ac:dyDescent="0.2">
      <c r="A516" t="s">
        <v>638</v>
      </c>
      <c r="C516">
        <v>0</v>
      </c>
      <c r="D516" t="s">
        <v>636</v>
      </c>
      <c r="E516" t="s">
        <v>636</v>
      </c>
      <c r="F516" t="s">
        <v>636</v>
      </c>
      <c r="G516" t="s">
        <v>636</v>
      </c>
      <c r="H516" t="s">
        <v>636</v>
      </c>
      <c r="I516" t="s">
        <v>636</v>
      </c>
      <c r="J516" t="s">
        <v>636</v>
      </c>
      <c r="K516" t="s">
        <v>636</v>
      </c>
      <c r="L516" t="s">
        <v>636</v>
      </c>
      <c r="M516" t="s">
        <v>636</v>
      </c>
      <c r="N516" t="s">
        <v>636</v>
      </c>
      <c r="O516" t="s">
        <v>636</v>
      </c>
      <c r="P516" t="s">
        <v>636</v>
      </c>
      <c r="Q516" t="s">
        <v>636</v>
      </c>
      <c r="R516" t="s">
        <v>636</v>
      </c>
      <c r="S516" t="s">
        <v>636</v>
      </c>
      <c r="T516" t="s">
        <v>636</v>
      </c>
      <c r="U516" t="s">
        <v>636</v>
      </c>
      <c r="V516" t="s">
        <v>636</v>
      </c>
      <c r="W516" t="s">
        <v>636</v>
      </c>
      <c r="X516" t="s">
        <v>636</v>
      </c>
      <c r="Y516" t="s">
        <v>636</v>
      </c>
      <c r="Z516" t="s">
        <v>636</v>
      </c>
      <c r="AA516" t="s">
        <v>637</v>
      </c>
    </row>
    <row r="517" spans="1:27" x14ac:dyDescent="0.2">
      <c r="A517" t="s">
        <v>639</v>
      </c>
      <c r="C517">
        <v>0</v>
      </c>
      <c r="D517" t="s">
        <v>636</v>
      </c>
      <c r="E517" t="s">
        <v>636</v>
      </c>
      <c r="F517" t="s">
        <v>636</v>
      </c>
      <c r="G517" t="s">
        <v>636</v>
      </c>
      <c r="H517" t="s">
        <v>636</v>
      </c>
      <c r="I517" t="s">
        <v>636</v>
      </c>
      <c r="J517" t="s">
        <v>636</v>
      </c>
      <c r="K517" t="s">
        <v>636</v>
      </c>
      <c r="L517" t="s">
        <v>636</v>
      </c>
      <c r="M517" t="s">
        <v>636</v>
      </c>
      <c r="N517" t="s">
        <v>636</v>
      </c>
      <c r="O517" t="s">
        <v>636</v>
      </c>
      <c r="P517" t="s">
        <v>636</v>
      </c>
      <c r="Q517" t="s">
        <v>636</v>
      </c>
      <c r="R517" t="s">
        <v>636</v>
      </c>
      <c r="S517" t="s">
        <v>636</v>
      </c>
      <c r="T517" t="s">
        <v>636</v>
      </c>
      <c r="U517" t="s">
        <v>636</v>
      </c>
      <c r="V517" t="s">
        <v>636</v>
      </c>
      <c r="W517" t="s">
        <v>636</v>
      </c>
      <c r="X517" t="s">
        <v>636</v>
      </c>
      <c r="Y517" t="s">
        <v>636</v>
      </c>
      <c r="Z517" t="s">
        <v>636</v>
      </c>
      <c r="AA517" t="s">
        <v>637</v>
      </c>
    </row>
    <row r="518" spans="1:27" x14ac:dyDescent="0.2">
      <c r="A518" t="s">
        <v>640</v>
      </c>
      <c r="C518">
        <v>0</v>
      </c>
      <c r="D518" t="s">
        <v>636</v>
      </c>
      <c r="E518" t="s">
        <v>636</v>
      </c>
      <c r="F518" t="s">
        <v>636</v>
      </c>
      <c r="G518" t="s">
        <v>636</v>
      </c>
      <c r="H518" t="s">
        <v>636</v>
      </c>
      <c r="I518" t="s">
        <v>636</v>
      </c>
      <c r="J518" t="s">
        <v>636</v>
      </c>
      <c r="K518" t="s">
        <v>636</v>
      </c>
      <c r="L518" t="s">
        <v>636</v>
      </c>
      <c r="M518" t="s">
        <v>636</v>
      </c>
      <c r="N518" t="s">
        <v>636</v>
      </c>
      <c r="O518" t="s">
        <v>636</v>
      </c>
      <c r="P518" t="s">
        <v>636</v>
      </c>
      <c r="Q518" t="s">
        <v>636</v>
      </c>
      <c r="R518" t="s">
        <v>636</v>
      </c>
      <c r="S518" t="s">
        <v>636</v>
      </c>
      <c r="T518" t="s">
        <v>636</v>
      </c>
      <c r="U518" t="s">
        <v>636</v>
      </c>
      <c r="V518" t="s">
        <v>636</v>
      </c>
      <c r="W518" t="s">
        <v>636</v>
      </c>
      <c r="X518" t="s">
        <v>636</v>
      </c>
      <c r="Y518" t="s">
        <v>636</v>
      </c>
      <c r="Z518" t="s">
        <v>636</v>
      </c>
      <c r="AA518" t="s">
        <v>637</v>
      </c>
    </row>
    <row r="519" spans="1:27" x14ac:dyDescent="0.2">
      <c r="A519" t="s">
        <v>641</v>
      </c>
      <c r="B519" t="s">
        <v>642</v>
      </c>
      <c r="C519" t="s">
        <v>643</v>
      </c>
      <c r="D519" t="s">
        <v>636</v>
      </c>
      <c r="E519" t="s">
        <v>636</v>
      </c>
      <c r="F519" t="s">
        <v>636</v>
      </c>
      <c r="G519" t="s">
        <v>636</v>
      </c>
      <c r="H519" t="s">
        <v>636</v>
      </c>
      <c r="I519" t="s">
        <v>636</v>
      </c>
      <c r="J519" t="s">
        <v>636</v>
      </c>
      <c r="K519" t="s">
        <v>636</v>
      </c>
      <c r="L519" t="s">
        <v>636</v>
      </c>
      <c r="M519" t="s">
        <v>636</v>
      </c>
      <c r="N519" t="s">
        <v>636</v>
      </c>
      <c r="O519" t="s">
        <v>636</v>
      </c>
      <c r="P519" t="s">
        <v>636</v>
      </c>
      <c r="Q519" t="s">
        <v>636</v>
      </c>
      <c r="R519" t="s">
        <v>636</v>
      </c>
      <c r="S519" t="s">
        <v>636</v>
      </c>
      <c r="T519" t="s">
        <v>636</v>
      </c>
      <c r="U519" t="s">
        <v>636</v>
      </c>
      <c r="V519" t="s">
        <v>636</v>
      </c>
      <c r="W519" t="s">
        <v>636</v>
      </c>
      <c r="X519" t="s">
        <v>636</v>
      </c>
      <c r="Y519" t="s">
        <v>636</v>
      </c>
      <c r="Z519" t="s">
        <v>636</v>
      </c>
      <c r="AA519" t="s">
        <v>637</v>
      </c>
    </row>
    <row r="520" spans="1:27" x14ac:dyDescent="0.2">
      <c r="A520" t="s">
        <v>644</v>
      </c>
      <c r="C520">
        <v>0</v>
      </c>
      <c r="D520" t="s">
        <v>636</v>
      </c>
      <c r="E520" t="s">
        <v>636</v>
      </c>
      <c r="F520" t="s">
        <v>636</v>
      </c>
      <c r="G520" t="s">
        <v>636</v>
      </c>
      <c r="H520" t="s">
        <v>636</v>
      </c>
      <c r="I520" t="s">
        <v>636</v>
      </c>
      <c r="J520" t="s">
        <v>636</v>
      </c>
      <c r="K520" t="s">
        <v>636</v>
      </c>
      <c r="L520" t="s">
        <v>636</v>
      </c>
      <c r="M520" t="s">
        <v>636</v>
      </c>
      <c r="N520" t="s">
        <v>636</v>
      </c>
      <c r="O520" t="s">
        <v>636</v>
      </c>
      <c r="P520" t="s">
        <v>636</v>
      </c>
      <c r="Q520" t="s">
        <v>636</v>
      </c>
      <c r="R520" t="s">
        <v>636</v>
      </c>
      <c r="S520" t="s">
        <v>636</v>
      </c>
      <c r="T520" t="s">
        <v>636</v>
      </c>
      <c r="U520" t="s">
        <v>636</v>
      </c>
      <c r="V520" t="s">
        <v>636</v>
      </c>
      <c r="W520" t="s">
        <v>636</v>
      </c>
      <c r="X520" t="s">
        <v>636</v>
      </c>
      <c r="Y520" t="s">
        <v>636</v>
      </c>
      <c r="Z520" t="s">
        <v>636</v>
      </c>
      <c r="AA520" t="s">
        <v>637</v>
      </c>
    </row>
    <row r="521" spans="1:27" x14ac:dyDescent="0.2">
      <c r="A521" t="s">
        <v>645</v>
      </c>
      <c r="B521" t="s">
        <v>405</v>
      </c>
      <c r="C521">
        <v>0</v>
      </c>
      <c r="D521" t="s">
        <v>636</v>
      </c>
      <c r="E521" t="s">
        <v>636</v>
      </c>
      <c r="F521" t="s">
        <v>636</v>
      </c>
      <c r="G521" t="s">
        <v>636</v>
      </c>
      <c r="H521" t="s">
        <v>636</v>
      </c>
      <c r="I521" t="s">
        <v>636</v>
      </c>
      <c r="J521" t="s">
        <v>636</v>
      </c>
      <c r="K521" t="s">
        <v>636</v>
      </c>
      <c r="L521" t="s">
        <v>636</v>
      </c>
      <c r="M521" t="s">
        <v>636</v>
      </c>
      <c r="N521" t="s">
        <v>636</v>
      </c>
      <c r="O521" t="s">
        <v>636</v>
      </c>
      <c r="P521" t="s">
        <v>636</v>
      </c>
      <c r="Q521" t="s">
        <v>636</v>
      </c>
      <c r="R521" t="s">
        <v>636</v>
      </c>
      <c r="S521" t="s">
        <v>636</v>
      </c>
      <c r="T521" t="s">
        <v>636</v>
      </c>
      <c r="U521" t="s">
        <v>636</v>
      </c>
      <c r="V521" t="s">
        <v>636</v>
      </c>
      <c r="W521" t="s">
        <v>636</v>
      </c>
      <c r="X521" t="s">
        <v>636</v>
      </c>
      <c r="Y521" t="s">
        <v>636</v>
      </c>
      <c r="Z521" t="s">
        <v>636</v>
      </c>
      <c r="AA521" t="s">
        <v>637</v>
      </c>
    </row>
    <row r="522" spans="1:27" x14ac:dyDescent="0.2">
      <c r="A522" t="s">
        <v>646</v>
      </c>
      <c r="B522" t="s">
        <v>647</v>
      </c>
      <c r="C522">
        <v>0</v>
      </c>
      <c r="D522" t="s">
        <v>636</v>
      </c>
      <c r="E522" t="s">
        <v>636</v>
      </c>
      <c r="F522" t="s">
        <v>636</v>
      </c>
      <c r="G522" t="s">
        <v>636</v>
      </c>
      <c r="H522" t="s">
        <v>636</v>
      </c>
      <c r="I522" t="s">
        <v>636</v>
      </c>
      <c r="J522" t="s">
        <v>636</v>
      </c>
      <c r="K522" t="s">
        <v>636</v>
      </c>
      <c r="L522" t="s">
        <v>636</v>
      </c>
      <c r="M522" t="s">
        <v>636</v>
      </c>
      <c r="N522" t="s">
        <v>636</v>
      </c>
      <c r="O522" t="s">
        <v>636</v>
      </c>
      <c r="P522" t="s">
        <v>636</v>
      </c>
      <c r="Q522" t="s">
        <v>636</v>
      </c>
      <c r="R522" t="s">
        <v>636</v>
      </c>
      <c r="S522" t="s">
        <v>636</v>
      </c>
      <c r="T522" t="s">
        <v>636</v>
      </c>
      <c r="U522" t="s">
        <v>636</v>
      </c>
      <c r="V522" t="s">
        <v>636</v>
      </c>
      <c r="W522" t="s">
        <v>636</v>
      </c>
      <c r="X522" t="s">
        <v>636</v>
      </c>
      <c r="Y522" t="s">
        <v>636</v>
      </c>
      <c r="Z522" t="s">
        <v>636</v>
      </c>
      <c r="AA522" t="s">
        <v>637</v>
      </c>
    </row>
    <row r="523" spans="1:27" x14ac:dyDescent="0.2">
      <c r="A523" t="s">
        <v>648</v>
      </c>
      <c r="B523" t="s">
        <v>649</v>
      </c>
      <c r="C523" t="s">
        <v>650</v>
      </c>
      <c r="D523" t="s">
        <v>67</v>
      </c>
      <c r="E523" t="s">
        <v>67</v>
      </c>
      <c r="F523" t="s">
        <v>67</v>
      </c>
      <c r="G523" t="s">
        <v>67</v>
      </c>
      <c r="H523" t="s">
        <v>67</v>
      </c>
      <c r="I523" t="s">
        <v>67</v>
      </c>
      <c r="J523" t="s">
        <v>67</v>
      </c>
      <c r="K523" t="s">
        <v>67</v>
      </c>
      <c r="L523" t="s">
        <v>67</v>
      </c>
      <c r="M523" t="s">
        <v>67</v>
      </c>
      <c r="N523" t="s">
        <v>67</v>
      </c>
      <c r="O523" t="s">
        <v>67</v>
      </c>
      <c r="P523" t="s">
        <v>67</v>
      </c>
      <c r="Q523" t="s">
        <v>67</v>
      </c>
      <c r="R523" t="s">
        <v>67</v>
      </c>
      <c r="S523" t="s">
        <v>67</v>
      </c>
      <c r="T523" t="s">
        <v>67</v>
      </c>
      <c r="U523" t="s">
        <v>67</v>
      </c>
      <c r="V523" t="s">
        <v>67</v>
      </c>
      <c r="W523" t="s">
        <v>67</v>
      </c>
      <c r="X523" t="s">
        <v>67</v>
      </c>
      <c r="Y523" t="s">
        <v>67</v>
      </c>
      <c r="Z523" t="s">
        <v>67</v>
      </c>
      <c r="AA523" t="s">
        <v>77</v>
      </c>
    </row>
    <row r="524" spans="1:27" x14ac:dyDescent="0.2">
      <c r="A524" t="s">
        <v>651</v>
      </c>
      <c r="C524">
        <v>0</v>
      </c>
      <c r="D524" t="s">
        <v>67</v>
      </c>
      <c r="E524" t="s">
        <v>67</v>
      </c>
      <c r="F524" t="s">
        <v>67</v>
      </c>
      <c r="G524" t="s">
        <v>67</v>
      </c>
      <c r="H524" t="s">
        <v>67</v>
      </c>
      <c r="I524" t="s">
        <v>67</v>
      </c>
      <c r="J524" t="s">
        <v>67</v>
      </c>
      <c r="K524" t="s">
        <v>67</v>
      </c>
      <c r="L524" t="s">
        <v>67</v>
      </c>
      <c r="M524" t="s">
        <v>67</v>
      </c>
      <c r="N524" t="s">
        <v>67</v>
      </c>
      <c r="O524" t="s">
        <v>67</v>
      </c>
      <c r="P524" t="s">
        <v>67</v>
      </c>
      <c r="Q524" t="s">
        <v>67</v>
      </c>
      <c r="R524" t="s">
        <v>67</v>
      </c>
      <c r="S524" t="s">
        <v>67</v>
      </c>
      <c r="T524" t="s">
        <v>67</v>
      </c>
      <c r="U524" t="s">
        <v>67</v>
      </c>
      <c r="V524" t="s">
        <v>67</v>
      </c>
      <c r="W524" t="s">
        <v>67</v>
      </c>
      <c r="X524" t="s">
        <v>67</v>
      </c>
      <c r="Y524" t="s">
        <v>67</v>
      </c>
      <c r="Z524" t="s">
        <v>67</v>
      </c>
      <c r="AA524" t="s">
        <v>77</v>
      </c>
    </row>
    <row r="525" spans="1:27" x14ac:dyDescent="0.2">
      <c r="A525" t="s">
        <v>652</v>
      </c>
      <c r="C525">
        <v>0</v>
      </c>
      <c r="D525" t="s">
        <v>67</v>
      </c>
      <c r="E525" t="s">
        <v>67</v>
      </c>
      <c r="F525" t="s">
        <v>67</v>
      </c>
      <c r="G525" t="s">
        <v>67</v>
      </c>
      <c r="H525" t="s">
        <v>67</v>
      </c>
      <c r="I525" t="s">
        <v>67</v>
      </c>
      <c r="J525" t="s">
        <v>67</v>
      </c>
      <c r="K525" t="s">
        <v>67</v>
      </c>
      <c r="L525" t="s">
        <v>67</v>
      </c>
      <c r="M525" t="s">
        <v>67</v>
      </c>
      <c r="N525" t="s">
        <v>67</v>
      </c>
      <c r="O525" t="s">
        <v>67</v>
      </c>
      <c r="P525" t="s">
        <v>67</v>
      </c>
      <c r="Q525" t="s">
        <v>67</v>
      </c>
      <c r="R525" t="s">
        <v>67</v>
      </c>
      <c r="S525" t="s">
        <v>67</v>
      </c>
      <c r="T525" t="s">
        <v>67</v>
      </c>
      <c r="U525" t="s">
        <v>67</v>
      </c>
      <c r="V525" t="s">
        <v>67</v>
      </c>
      <c r="W525" t="s">
        <v>67</v>
      </c>
      <c r="X525" t="s">
        <v>67</v>
      </c>
      <c r="Y525" t="s">
        <v>67</v>
      </c>
      <c r="Z525" t="s">
        <v>67</v>
      </c>
      <c r="AA525" t="s">
        <v>77</v>
      </c>
    </row>
    <row r="526" spans="1:27" x14ac:dyDescent="0.2">
      <c r="A526" t="s">
        <v>653</v>
      </c>
      <c r="C526">
        <v>0</v>
      </c>
      <c r="D526" t="s">
        <v>67</v>
      </c>
      <c r="E526" t="s">
        <v>67</v>
      </c>
      <c r="F526" t="s">
        <v>67</v>
      </c>
      <c r="G526" t="s">
        <v>67</v>
      </c>
      <c r="H526" t="s">
        <v>67</v>
      </c>
      <c r="I526" t="s">
        <v>67</v>
      </c>
      <c r="J526" t="s">
        <v>67</v>
      </c>
      <c r="K526" t="s">
        <v>67</v>
      </c>
      <c r="L526" t="s">
        <v>67</v>
      </c>
      <c r="M526" t="s">
        <v>67</v>
      </c>
      <c r="N526" t="s">
        <v>67</v>
      </c>
      <c r="O526" t="s">
        <v>67</v>
      </c>
      <c r="P526" t="s">
        <v>67</v>
      </c>
      <c r="Q526" t="s">
        <v>67</v>
      </c>
      <c r="R526" t="s">
        <v>67</v>
      </c>
      <c r="S526" t="s">
        <v>67</v>
      </c>
      <c r="T526" t="s">
        <v>67</v>
      </c>
      <c r="U526" t="s">
        <v>67</v>
      </c>
      <c r="V526" t="s">
        <v>67</v>
      </c>
      <c r="W526" t="s">
        <v>67</v>
      </c>
      <c r="X526" t="s">
        <v>67</v>
      </c>
      <c r="Y526" t="s">
        <v>67</v>
      </c>
      <c r="Z526" t="s">
        <v>67</v>
      </c>
      <c r="AA526" t="s">
        <v>77</v>
      </c>
    </row>
    <row r="527" spans="1:27" x14ac:dyDescent="0.2">
      <c r="A527" t="s">
        <v>654</v>
      </c>
      <c r="B527" t="s">
        <v>655</v>
      </c>
      <c r="C527" t="s">
        <v>656</v>
      </c>
      <c r="D527" t="s">
        <v>67</v>
      </c>
      <c r="E527" t="s">
        <v>67</v>
      </c>
      <c r="F527" t="s">
        <v>67</v>
      </c>
      <c r="G527" t="s">
        <v>67</v>
      </c>
      <c r="H527" t="s">
        <v>67</v>
      </c>
      <c r="I527" t="s">
        <v>67</v>
      </c>
      <c r="J527" t="s">
        <v>67</v>
      </c>
      <c r="K527" t="s">
        <v>67</v>
      </c>
      <c r="L527" t="s">
        <v>67</v>
      </c>
      <c r="M527" t="s">
        <v>67</v>
      </c>
      <c r="N527" t="s">
        <v>67</v>
      </c>
      <c r="O527" t="s">
        <v>67</v>
      </c>
      <c r="P527" t="s">
        <v>67</v>
      </c>
      <c r="Q527" t="s">
        <v>67</v>
      </c>
      <c r="R527" t="s">
        <v>67</v>
      </c>
      <c r="S527" t="s">
        <v>67</v>
      </c>
      <c r="T527" t="s">
        <v>67</v>
      </c>
      <c r="U527" t="s">
        <v>67</v>
      </c>
      <c r="V527" t="s">
        <v>67</v>
      </c>
      <c r="W527" t="s">
        <v>67</v>
      </c>
      <c r="X527" t="s">
        <v>67</v>
      </c>
      <c r="Y527" t="s">
        <v>67</v>
      </c>
      <c r="Z527" t="s">
        <v>67</v>
      </c>
      <c r="AA527" t="s">
        <v>77</v>
      </c>
    </row>
    <row r="528" spans="1:27" x14ac:dyDescent="0.2">
      <c r="A528" t="s">
        <v>657</v>
      </c>
      <c r="B528" t="s">
        <v>658</v>
      </c>
      <c r="C528" t="s">
        <v>659</v>
      </c>
      <c r="D528" t="s">
        <v>67</v>
      </c>
      <c r="E528" t="s">
        <v>67</v>
      </c>
      <c r="F528" t="s">
        <v>67</v>
      </c>
      <c r="G528" t="s">
        <v>67</v>
      </c>
      <c r="H528" t="s">
        <v>67</v>
      </c>
      <c r="I528" t="s">
        <v>67</v>
      </c>
      <c r="J528" t="s">
        <v>67</v>
      </c>
      <c r="K528" t="s">
        <v>67</v>
      </c>
      <c r="L528" t="s">
        <v>67</v>
      </c>
      <c r="M528" t="s">
        <v>67</v>
      </c>
      <c r="N528" t="s">
        <v>67</v>
      </c>
      <c r="O528" t="s">
        <v>67</v>
      </c>
      <c r="P528" t="s">
        <v>67</v>
      </c>
      <c r="Q528" t="s">
        <v>67</v>
      </c>
      <c r="R528" t="s">
        <v>67</v>
      </c>
      <c r="S528" t="s">
        <v>67</v>
      </c>
      <c r="T528" t="s">
        <v>67</v>
      </c>
      <c r="U528" t="s">
        <v>67</v>
      </c>
      <c r="V528" t="s">
        <v>67</v>
      </c>
      <c r="W528" t="s">
        <v>67</v>
      </c>
      <c r="X528" t="s">
        <v>67</v>
      </c>
      <c r="Y528" t="s">
        <v>67</v>
      </c>
      <c r="Z528" t="s">
        <v>67</v>
      </c>
      <c r="AA528" t="s">
        <v>77</v>
      </c>
    </row>
    <row r="529" spans="1:27" x14ac:dyDescent="0.2">
      <c r="A529" t="s">
        <v>660</v>
      </c>
      <c r="C529">
        <v>0</v>
      </c>
      <c r="D529" t="s">
        <v>67</v>
      </c>
      <c r="E529" t="s">
        <v>67</v>
      </c>
      <c r="F529" t="s">
        <v>67</v>
      </c>
      <c r="G529" t="s">
        <v>67</v>
      </c>
      <c r="H529" t="s">
        <v>67</v>
      </c>
      <c r="I529" t="s">
        <v>67</v>
      </c>
      <c r="J529" t="s">
        <v>67</v>
      </c>
      <c r="K529" t="s">
        <v>67</v>
      </c>
      <c r="L529" t="s">
        <v>67</v>
      </c>
      <c r="M529" t="s">
        <v>67</v>
      </c>
      <c r="N529" t="s">
        <v>67</v>
      </c>
      <c r="O529" t="s">
        <v>67</v>
      </c>
      <c r="P529" t="s">
        <v>67</v>
      </c>
      <c r="Q529" t="s">
        <v>67</v>
      </c>
      <c r="R529" t="s">
        <v>67</v>
      </c>
      <c r="S529" t="s">
        <v>67</v>
      </c>
      <c r="T529" t="s">
        <v>67</v>
      </c>
      <c r="U529" t="s">
        <v>67</v>
      </c>
      <c r="V529" t="s">
        <v>67</v>
      </c>
      <c r="W529" t="s">
        <v>67</v>
      </c>
      <c r="X529" t="s">
        <v>67</v>
      </c>
      <c r="Y529" t="s">
        <v>67</v>
      </c>
      <c r="Z529" t="s">
        <v>67</v>
      </c>
      <c r="AA529" t="s">
        <v>77</v>
      </c>
    </row>
    <row r="530" spans="1:27" x14ac:dyDescent="0.2">
      <c r="A530" t="s">
        <v>661</v>
      </c>
      <c r="B530" t="s">
        <v>662</v>
      </c>
      <c r="C530">
        <v>0</v>
      </c>
      <c r="D530" t="s">
        <v>67</v>
      </c>
      <c r="E530" t="s">
        <v>67</v>
      </c>
      <c r="F530" t="s">
        <v>67</v>
      </c>
      <c r="G530" t="s">
        <v>67</v>
      </c>
      <c r="H530" t="s">
        <v>67</v>
      </c>
      <c r="I530" t="s">
        <v>67</v>
      </c>
      <c r="J530" t="s">
        <v>67</v>
      </c>
      <c r="K530" t="s">
        <v>67</v>
      </c>
      <c r="L530" t="s">
        <v>67</v>
      </c>
      <c r="M530" t="s">
        <v>67</v>
      </c>
      <c r="N530" t="s">
        <v>67</v>
      </c>
      <c r="O530" t="s">
        <v>67</v>
      </c>
      <c r="P530" t="s">
        <v>67</v>
      </c>
      <c r="Q530" t="s">
        <v>67</v>
      </c>
      <c r="R530" t="s">
        <v>67</v>
      </c>
      <c r="S530" t="s">
        <v>67</v>
      </c>
      <c r="T530" t="s">
        <v>67</v>
      </c>
      <c r="U530" t="s">
        <v>67</v>
      </c>
      <c r="V530" t="s">
        <v>67</v>
      </c>
      <c r="W530" t="s">
        <v>67</v>
      </c>
      <c r="X530" t="s">
        <v>67</v>
      </c>
      <c r="Y530" t="s">
        <v>67</v>
      </c>
      <c r="Z530" t="s">
        <v>67</v>
      </c>
      <c r="AA530" t="s">
        <v>77</v>
      </c>
    </row>
    <row r="533" spans="1:27" x14ac:dyDescent="0.2">
      <c r="A533" t="s">
        <v>5</v>
      </c>
      <c r="B533" t="s">
        <v>6</v>
      </c>
      <c r="C533" t="s">
        <v>7</v>
      </c>
    </row>
    <row r="536" spans="1:27" x14ac:dyDescent="0.2">
      <c r="A536" t="s">
        <v>663</v>
      </c>
      <c r="B536" t="s">
        <v>664</v>
      </c>
      <c r="C536" t="s">
        <v>665</v>
      </c>
      <c r="D536" t="s">
        <v>666</v>
      </c>
    </row>
    <row r="537" spans="1:27" x14ac:dyDescent="0.2">
      <c r="B537">
        <v>2011</v>
      </c>
      <c r="C537">
        <v>2012</v>
      </c>
      <c r="D537">
        <v>2013</v>
      </c>
      <c r="E537">
        <v>2014</v>
      </c>
      <c r="F537">
        <v>2015</v>
      </c>
      <c r="G537">
        <v>2016</v>
      </c>
      <c r="H537">
        <v>2017</v>
      </c>
      <c r="I537">
        <v>2018</v>
      </c>
      <c r="J537">
        <v>2019</v>
      </c>
      <c r="K537">
        <v>2020</v>
      </c>
      <c r="L537">
        <v>2021</v>
      </c>
      <c r="M537">
        <v>2022</v>
      </c>
      <c r="N537">
        <v>2023</v>
      </c>
      <c r="O537">
        <v>2024</v>
      </c>
      <c r="P537">
        <v>2025</v>
      </c>
      <c r="Q537">
        <v>2026</v>
      </c>
      <c r="R537">
        <v>2027</v>
      </c>
      <c r="S537">
        <v>2028</v>
      </c>
      <c r="T537">
        <v>2029</v>
      </c>
      <c r="U537">
        <v>2030</v>
      </c>
      <c r="V537">
        <v>2031</v>
      </c>
      <c r="W537">
        <v>2032</v>
      </c>
      <c r="X537">
        <v>2033</v>
      </c>
      <c r="Y537">
        <v>2034</v>
      </c>
      <c r="Z537">
        <v>2035</v>
      </c>
      <c r="AA537">
        <v>2036</v>
      </c>
    </row>
    <row r="538" spans="1:27" x14ac:dyDescent="0.2">
      <c r="A538" t="s">
        <v>667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</row>
    <row r="542" spans="1:27" x14ac:dyDescent="0.2">
      <c r="A542" t="s">
        <v>668</v>
      </c>
      <c r="B542" t="s">
        <v>669</v>
      </c>
      <c r="C542" t="s">
        <v>670</v>
      </c>
    </row>
    <row r="543" spans="1:27" x14ac:dyDescent="0.2">
      <c r="B543">
        <v>2011</v>
      </c>
      <c r="C543">
        <v>2012</v>
      </c>
      <c r="D543">
        <v>2013</v>
      </c>
      <c r="E543">
        <v>2014</v>
      </c>
      <c r="F543">
        <v>2015</v>
      </c>
      <c r="G543">
        <v>2016</v>
      </c>
      <c r="H543">
        <v>2017</v>
      </c>
      <c r="I543">
        <v>2018</v>
      </c>
      <c r="J543">
        <v>2019</v>
      </c>
      <c r="K543">
        <v>2020</v>
      </c>
      <c r="L543">
        <v>2021</v>
      </c>
      <c r="M543">
        <v>2022</v>
      </c>
      <c r="N543">
        <v>2023</v>
      </c>
      <c r="O543">
        <v>2024</v>
      </c>
      <c r="P543">
        <v>2025</v>
      </c>
      <c r="Q543">
        <v>2026</v>
      </c>
      <c r="R543">
        <v>2027</v>
      </c>
      <c r="S543">
        <v>2028</v>
      </c>
      <c r="T543">
        <v>2029</v>
      </c>
      <c r="U543">
        <v>2030</v>
      </c>
      <c r="V543">
        <v>2031</v>
      </c>
      <c r="W543">
        <v>2032</v>
      </c>
      <c r="X543">
        <v>2033</v>
      </c>
      <c r="Y543">
        <v>2034</v>
      </c>
      <c r="Z543">
        <v>2035</v>
      </c>
      <c r="AA543">
        <v>2036</v>
      </c>
    </row>
    <row r="544" spans="1:27" x14ac:dyDescent="0.2">
      <c r="A544" t="s">
        <v>667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Fiscal Years</vt:lpstr>
      <vt:lpstr>Calendar Years</vt:lpstr>
      <vt:lpstr>WFTRA</vt:lpstr>
      <vt:lpstr>WFTRA_alt</vt:lpstr>
      <vt:lpstr>WFTRA_alt_broad</vt:lpstr>
      <vt:lpstr>WFTRA_childless_EITC</vt:lpstr>
      <vt:lpstr>WFTRA_EITC</vt:lpstr>
      <vt:lpstr>WFTRA_CTC</vt:lpstr>
      <vt:lpstr>WFTRA!option12</vt:lpstr>
      <vt:lpstr>WFTRA_alt!option12</vt:lpstr>
      <vt:lpstr>WFTRA_alt_broad!option12</vt:lpstr>
      <vt:lpstr>WFTRA_childless_EITC!option12</vt:lpstr>
      <vt:lpstr>WFTRA_CTC!option12</vt:lpstr>
      <vt:lpstr>WFTRA_EITC!option12</vt:lpstr>
      <vt:lpstr>'Fiscal Years'!Print_Area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Stallworth, Philip</dc:creator>
  <cp:lastModifiedBy>Airi, Nikhita</cp:lastModifiedBy>
  <cp:lastPrinted>2020-03-05T16:47:48Z</cp:lastPrinted>
  <dcterms:created xsi:type="dcterms:W3CDTF">2019-05-13T15:03:16Z</dcterms:created>
  <dcterms:modified xsi:type="dcterms:W3CDTF">2020-03-05T16:47:59Z</dcterms:modified>
</cp:coreProperties>
</file>