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aboddupalli\Box\TPC\CENTER\Statistics\Excel\"/>
    </mc:Choice>
  </mc:AlternateContent>
  <xr:revisionPtr revIDLastSave="0" documentId="13_ncr:1_{067725FA-076F-4C30-8413-986AAA62E58F}" xr6:coauthVersionLast="47" xr6:coauthVersionMax="47" xr10:uidLastSave="{00000000-0000-0000-0000-000000000000}"/>
  <bookViews>
    <workbookView xWindow="-108" yWindow="-108" windowWidth="23256" windowHeight="12576" xr2:uid="{00000000-000D-0000-FFFF-FFFF00000000}"/>
  </bookViews>
  <sheets>
    <sheet name="Asset" sheetId="2" r:id="rId1"/>
  </sheets>
  <definedNames>
    <definedName name="_xlnm.Print_Area" localSheetId="0">Asset!$B$1:$L$80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6" i="2" l="1"/>
  <c r="D68" i="2"/>
  <c r="D69" i="2"/>
  <c r="D70" i="2"/>
  <c r="D71" i="2"/>
  <c r="D72" i="2"/>
  <c r="D73" i="2"/>
  <c r="D74" i="2"/>
  <c r="D67" i="2"/>
</calcChain>
</file>

<file path=xl/sharedStrings.xml><?xml version="1.0" encoding="utf-8"?>
<sst xmlns="http://schemas.openxmlformats.org/spreadsheetml/2006/main" count="99" uniqueCount="19">
  <si>
    <t>Total</t>
  </si>
  <si>
    <t>Publicly traded stock</t>
  </si>
  <si>
    <t>Cash assets</t>
  </si>
  <si>
    <t>Retirement assets</t>
  </si>
  <si>
    <t>Personal residence</t>
  </si>
  <si>
    <t>Closely held stock</t>
  </si>
  <si>
    <t>Other assets</t>
  </si>
  <si>
    <t>Type of Asset</t>
  </si>
  <si>
    <t>Percentage of total 
gross estate</t>
  </si>
  <si>
    <r>
      <rPr>
        <b/>
        <sz val="9"/>
        <rFont val="Arial"/>
        <family val="2"/>
      </rPr>
      <t>Notes:</t>
    </r>
    <r>
      <rPr>
        <sz val="9"/>
        <rFont val="Arial"/>
        <family val="2"/>
      </rPr>
      <t xml:space="preserve"> Detail may not add to total due to taxpayer reporting discrepancies and rounding.</t>
    </r>
  </si>
  <si>
    <t>State and local tax-exempt bonds</t>
  </si>
  <si>
    <t>[2] Gross estate for tax purposes.</t>
  </si>
  <si>
    <t>[3] Includes farm assets, real estate partnerships, and other real estate (including commercial and undeveloped land and real estate mutual funds).</t>
  </si>
  <si>
    <t>Investment real estate [3]</t>
  </si>
  <si>
    <t>Amount [2]</t>
  </si>
  <si>
    <t>[Money amounts are in millions of dollars]</t>
  </si>
  <si>
    <r>
      <rPr>
        <b/>
        <sz val="9"/>
        <rFont val="Arial"/>
        <family val="2"/>
      </rPr>
      <t>Source:</t>
    </r>
    <r>
      <rPr>
        <sz val="9"/>
        <rFont val="Arial"/>
        <family val="2"/>
      </rPr>
      <t xml:space="preserve">  IRS, Statistics of Income Division, Estate Tax Returns Study, Table 1: Selected Income, Deduction and Tax Computation Items, by Tax Status and Size of Gross Estate. October 2022.</t>
    </r>
  </si>
  <si>
    <t>[1] Generally, an estate files a Federal estate tax return (Form 706) in the year after a decedent's death. So, in 2021, most returns were filed for deaths that occurred in 2020, for which the filing threshold was $11.58 million of gross estate. Because of filing extensions, however, some returns were filed in 2021 for deaths that occurred prior to 2020, for which filing thresholds were lower. There are also a small number of returns filed for deaths that occurred in 2021, for which the filing threshold was $11.70 million.</t>
  </si>
  <si>
    <t>Asset Composition of Estate Tax Returns, Filing Years 2001-2021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</si>
</sst>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quot;    &quot;;#,##0&quot;    &quot;;&quot;--    &quot;;@&quot;    &quot;"/>
    <numFmt numFmtId="165" formatCode="#,##0.0&quot;   &quot;;#,##0.0&quot;   &quot;;&quot;--   &quot;;@&quot;   &quot;"/>
    <numFmt numFmtId="166" formatCode="[$-409]d\-mmm\-yy;@"/>
    <numFmt numFmtId="167" formatCode="@&quot;...............................................................&quot;"/>
    <numFmt numFmtId="168" formatCode="&quot;$&quot;#,##0"/>
  </numFmts>
  <fonts count="9" x14ac:knownFonts="1">
    <font>
      <sz val="10"/>
      <name val="Arial"/>
    </font>
    <font>
      <sz val="8"/>
      <name val="Arial"/>
      <family val="2"/>
    </font>
    <font>
      <sz val="6.5"/>
      <name val="Arial"/>
      <family val="2"/>
    </font>
    <font>
      <sz val="9"/>
      <name val="Arial"/>
      <family val="2"/>
    </font>
    <font>
      <b/>
      <sz val="10"/>
      <name val="Arial"/>
      <family val="2"/>
    </font>
    <font>
      <sz val="9"/>
      <name val="Arial"/>
      <family val="2"/>
    </font>
    <font>
      <b/>
      <sz val="11"/>
      <name val="Arial"/>
      <family val="2"/>
    </font>
    <font>
      <sz val="11"/>
      <name val="Arial"/>
      <family val="2"/>
    </font>
    <font>
      <b/>
      <sz val="9"/>
      <name val="Arial"/>
      <family val="2"/>
    </font>
  </fonts>
  <fills count="2">
    <fill>
      <patternFill patternType="none"/>
    </fill>
    <fill>
      <patternFill patternType="gray125"/>
    </fill>
  </fills>
  <borders count="18">
    <border>
      <left/>
      <right/>
      <top/>
      <bottom/>
      <diagonal/>
    </border>
    <border>
      <left style="thin">
        <color indexed="64"/>
      </left>
      <right/>
      <top/>
      <bottom/>
      <diagonal/>
    </border>
    <border>
      <left/>
      <right style="thin">
        <color indexed="64"/>
      </right>
      <top style="double">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auto="1"/>
      </top>
      <bottom/>
      <diagonal/>
    </border>
  </borders>
  <cellStyleXfs count="2">
    <xf numFmtId="0" fontId="0" fillId="0" borderId="0"/>
    <xf numFmtId="164" fontId="2" fillId="0" borderId="1">
      <alignment horizontal="right" vertical="top"/>
    </xf>
  </cellStyleXfs>
  <cellXfs count="54">
    <xf numFmtId="0" fontId="0" fillId="0" borderId="0" xfId="0"/>
    <xf numFmtId="0" fontId="3" fillId="0" borderId="2" xfId="0" applyFont="1" applyBorder="1"/>
    <xf numFmtId="0" fontId="3" fillId="0" borderId="3" xfId="0" applyFont="1" applyBorder="1"/>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xf numFmtId="0" fontId="3" fillId="0" borderId="7" xfId="0" applyFont="1" applyBorder="1"/>
    <xf numFmtId="0" fontId="3" fillId="0" borderId="8" xfId="0" applyFont="1" applyBorder="1"/>
    <xf numFmtId="0" fontId="3" fillId="0" borderId="9" xfId="0" applyFont="1" applyBorder="1" applyAlignment="1">
      <alignment horizontal="center"/>
    </xf>
    <xf numFmtId="166" fontId="4" fillId="0" borderId="0" xfId="0" applyNumberFormat="1" applyFont="1" applyAlignment="1">
      <alignment horizontal="left"/>
    </xf>
    <xf numFmtId="0" fontId="3" fillId="0" borderId="0" xfId="0" applyFont="1"/>
    <xf numFmtId="167" fontId="3" fillId="0" borderId="9" xfId="0" applyNumberFormat="1" applyFont="1" applyBorder="1" applyAlignment="1">
      <alignment horizontal="left"/>
    </xf>
    <xf numFmtId="167" fontId="5" fillId="0" borderId="9" xfId="0" applyNumberFormat="1" applyFont="1" applyBorder="1" applyAlignment="1">
      <alignment horizontal="left"/>
    </xf>
    <xf numFmtId="165" fontId="5" fillId="0" borderId="4" xfId="1" applyNumberFormat="1" applyFont="1" applyBorder="1">
      <alignment horizontal="right" vertical="top"/>
    </xf>
    <xf numFmtId="165" fontId="5" fillId="0" borderId="1" xfId="1" applyNumberFormat="1" applyFont="1" applyBorder="1">
      <alignment horizontal="right" vertical="top"/>
    </xf>
    <xf numFmtId="0" fontId="5" fillId="0" borderId="0" xfId="0" applyFont="1"/>
    <xf numFmtId="165" fontId="5" fillId="0" borderId="10" xfId="1" applyNumberFormat="1" applyFont="1" applyBorder="1">
      <alignment horizontal="right" vertical="top"/>
    </xf>
    <xf numFmtId="165" fontId="5" fillId="0" borderId="0" xfId="1" applyNumberFormat="1" applyFont="1" applyBorder="1">
      <alignment horizontal="right" vertical="top"/>
    </xf>
    <xf numFmtId="0" fontId="3" fillId="0" borderId="0" xfId="0" applyFont="1" applyBorder="1"/>
    <xf numFmtId="165" fontId="5" fillId="0" borderId="11" xfId="1" applyNumberFormat="1" applyFont="1" applyBorder="1">
      <alignment horizontal="right" vertical="top"/>
    </xf>
    <xf numFmtId="167" fontId="3" fillId="0" borderId="12" xfId="0" applyNumberFormat="1" applyFont="1" applyBorder="1" applyAlignment="1">
      <alignment horizontal="left"/>
    </xf>
    <xf numFmtId="0" fontId="3" fillId="0" borderId="0" xfId="0" applyFont="1" applyFill="1" applyBorder="1" applyAlignment="1">
      <alignment horizontal="left" vertical="center" wrapText="1"/>
    </xf>
    <xf numFmtId="0" fontId="0" fillId="0" borderId="0" xfId="0" applyAlignment="1">
      <alignment vertical="center"/>
    </xf>
    <xf numFmtId="0" fontId="3" fillId="0" borderId="0" xfId="0" applyFont="1" applyAlignment="1">
      <alignment vertical="center"/>
    </xf>
    <xf numFmtId="165" fontId="8" fillId="0" borderId="4" xfId="1" applyNumberFormat="1" applyFont="1" applyBorder="1">
      <alignment horizontal="right" vertical="top"/>
    </xf>
    <xf numFmtId="165" fontId="8" fillId="0" borderId="1" xfId="1" applyNumberFormat="1" applyFont="1" applyBorder="1">
      <alignment horizontal="right" vertical="top"/>
    </xf>
    <xf numFmtId="168" fontId="8" fillId="0" borderId="4" xfId="1" applyNumberFormat="1" applyFont="1" applyBorder="1">
      <alignment horizontal="right" vertical="top"/>
    </xf>
    <xf numFmtId="168" fontId="3" fillId="0" borderId="4" xfId="1" applyNumberFormat="1" applyFont="1" applyBorder="1">
      <alignment horizontal="right" vertical="top"/>
    </xf>
    <xf numFmtId="168" fontId="3" fillId="0" borderId="5" xfId="1" applyNumberFormat="1" applyFont="1" applyBorder="1">
      <alignment horizontal="right" vertical="top"/>
    </xf>
    <xf numFmtId="168" fontId="3" fillId="0" borderId="7" xfId="0" applyNumberFormat="1" applyFont="1" applyBorder="1"/>
    <xf numFmtId="168" fontId="3" fillId="0" borderId="13" xfId="1" applyNumberFormat="1" applyFont="1" applyBorder="1">
      <alignment horizontal="right" vertical="top"/>
    </xf>
    <xf numFmtId="0" fontId="3" fillId="0" borderId="14" xfId="0" applyNumberFormat="1" applyFont="1" applyBorder="1" applyAlignment="1">
      <alignment horizontal="centerContinuous"/>
    </xf>
    <xf numFmtId="0" fontId="3" fillId="0" borderId="15" xfId="0" applyNumberFormat="1" applyFont="1" applyBorder="1" applyAlignment="1">
      <alignment horizontal="centerContinuous"/>
    </xf>
    <xf numFmtId="0" fontId="3" fillId="0" borderId="16" xfId="0" applyNumberFormat="1" applyFont="1" applyBorder="1" applyAlignment="1">
      <alignment horizontal="centerContinuous"/>
    </xf>
    <xf numFmtId="165" fontId="3" fillId="0" borderId="1" xfId="1" applyNumberFormat="1" applyFont="1" applyBorder="1">
      <alignment horizontal="right" vertical="top"/>
    </xf>
    <xf numFmtId="0" fontId="3" fillId="0" borderId="0" xfId="0" applyFont="1" applyFill="1" applyBorder="1" applyAlignment="1">
      <alignment horizontal="left" vertical="center" wrapText="1"/>
    </xf>
    <xf numFmtId="0" fontId="3" fillId="0" borderId="17" xfId="0" applyFont="1" applyBorder="1"/>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8" xfId="0" applyFont="1" applyBorder="1" applyAlignment="1">
      <alignment horizontal="center" wrapText="1"/>
    </xf>
    <xf numFmtId="0" fontId="3" fillId="0" borderId="1" xfId="0" applyFont="1" applyBorder="1" applyAlignment="1">
      <alignment horizontal="center" wrapText="1"/>
    </xf>
    <xf numFmtId="0" fontId="3" fillId="0" borderId="10" xfId="0" applyFont="1" applyBorder="1" applyAlignment="1">
      <alignment horizontal="center" wrapText="1"/>
    </xf>
    <xf numFmtId="0" fontId="6" fillId="0" borderId="0" xfId="0" applyFont="1" applyAlignment="1">
      <alignment horizontal="center" vertical="center"/>
    </xf>
    <xf numFmtId="0" fontId="7" fillId="0" borderId="0" xfId="0" applyFont="1" applyAlignment="1">
      <alignment horizontal="center" vertical="center"/>
    </xf>
    <xf numFmtId="0" fontId="3" fillId="0" borderId="7" xfId="0" applyFont="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wrapText="1"/>
    </xf>
    <xf numFmtId="0" fontId="0" fillId="0" borderId="0" xfId="0" applyBorder="1"/>
    <xf numFmtId="168" fontId="0" fillId="0" borderId="0" xfId="0" applyNumberFormat="1" applyBorder="1"/>
    <xf numFmtId="0" fontId="3" fillId="0" borderId="9" xfId="0" applyFont="1" applyBorder="1"/>
    <xf numFmtId="0" fontId="3" fillId="0" borderId="5" xfId="0" applyNumberFormat="1" applyFont="1" applyBorder="1" applyAlignment="1">
      <alignment horizontal="centerContinuous"/>
    </xf>
    <xf numFmtId="0" fontId="3" fillId="0" borderId="10" xfId="0" applyNumberFormat="1" applyFont="1" applyBorder="1" applyAlignment="1">
      <alignment horizontal="centerContinuous"/>
    </xf>
    <xf numFmtId="165" fontId="5" fillId="0" borderId="13" xfId="1" applyNumberFormat="1" applyFont="1" applyBorder="1">
      <alignment horizontal="right" vertical="top"/>
    </xf>
    <xf numFmtId="165" fontId="3" fillId="0" borderId="11" xfId="1" applyNumberFormat="1" applyFont="1" applyBorder="1">
      <alignment horizontal="right" vertical="top"/>
    </xf>
  </cellXfs>
  <cellStyles count="2">
    <cellStyle name="Normal" xfId="0" builtinId="0"/>
    <cellStyle name="style_data_99es01si"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N80"/>
  <sheetViews>
    <sheetView showGridLines="0" tabSelected="1" topLeftCell="A54" zoomScaleNormal="100" workbookViewId="0">
      <selection sqref="A1:M80"/>
    </sheetView>
  </sheetViews>
  <sheetFormatPr defaultRowHeight="13.2" x14ac:dyDescent="0.25"/>
  <cols>
    <col min="1" max="1" width="2.21875" customWidth="1"/>
    <col min="2" max="2" width="27.6640625" customWidth="1"/>
    <col min="3" max="12" width="12.109375" customWidth="1"/>
    <col min="13" max="13" width="2.21875" customWidth="1"/>
  </cols>
  <sheetData>
    <row r="1" spans="2:12" x14ac:dyDescent="0.25">
      <c r="B1" s="9">
        <v>44862</v>
      </c>
    </row>
    <row r="2" spans="2:12" s="22" customFormat="1" ht="16.2" customHeight="1" x14ac:dyDescent="0.25">
      <c r="B2" s="42" t="s">
        <v>18</v>
      </c>
      <c r="C2" s="42"/>
      <c r="D2" s="42"/>
      <c r="E2" s="42"/>
      <c r="F2" s="42"/>
      <c r="G2" s="42"/>
      <c r="H2" s="42"/>
      <c r="I2" s="42"/>
      <c r="J2" s="42"/>
      <c r="K2" s="42"/>
      <c r="L2" s="42"/>
    </row>
    <row r="3" spans="2:12" s="22" customFormat="1" ht="16.2" customHeight="1" x14ac:dyDescent="0.25">
      <c r="B3" s="43" t="s">
        <v>15</v>
      </c>
      <c r="C3" s="43"/>
      <c r="D3" s="43"/>
      <c r="E3" s="43"/>
      <c r="F3" s="43"/>
      <c r="G3" s="43"/>
      <c r="H3" s="43"/>
      <c r="I3" s="43"/>
      <c r="J3" s="43"/>
      <c r="K3" s="43"/>
      <c r="L3" s="43"/>
    </row>
    <row r="4" spans="2:12" ht="13.8" thickBot="1" x14ac:dyDescent="0.3"/>
    <row r="5" spans="2:12" s="10" customFormat="1" ht="12" thickTop="1" x14ac:dyDescent="0.2">
      <c r="B5" s="1"/>
      <c r="C5" s="33">
        <v>2001</v>
      </c>
      <c r="D5" s="31"/>
      <c r="E5" s="31">
        <v>2002</v>
      </c>
      <c r="F5" s="31"/>
      <c r="G5" s="31">
        <v>2003</v>
      </c>
      <c r="H5" s="32"/>
      <c r="I5" s="31">
        <v>2004</v>
      </c>
      <c r="J5" s="32"/>
      <c r="K5" s="31">
        <v>2005</v>
      </c>
      <c r="L5" s="32"/>
    </row>
    <row r="6" spans="2:12" s="10" customFormat="1" ht="12" customHeight="1" x14ac:dyDescent="0.2">
      <c r="B6" s="8" t="s">
        <v>7</v>
      </c>
      <c r="C6" s="3"/>
      <c r="D6" s="39" t="s">
        <v>8</v>
      </c>
      <c r="E6" s="3"/>
      <c r="F6" s="39" t="s">
        <v>8</v>
      </c>
      <c r="G6" s="3"/>
      <c r="H6" s="39" t="s">
        <v>8</v>
      </c>
      <c r="I6" s="3"/>
      <c r="J6" s="39" t="s">
        <v>8</v>
      </c>
      <c r="K6" s="3"/>
      <c r="L6" s="39" t="s">
        <v>8</v>
      </c>
    </row>
    <row r="7" spans="2:12" s="10" customFormat="1" ht="11.4" x14ac:dyDescent="0.2">
      <c r="B7" s="8"/>
      <c r="C7" s="3" t="s">
        <v>14</v>
      </c>
      <c r="D7" s="40"/>
      <c r="E7" s="3" t="s">
        <v>14</v>
      </c>
      <c r="F7" s="40"/>
      <c r="G7" s="3" t="s">
        <v>14</v>
      </c>
      <c r="H7" s="40"/>
      <c r="I7" s="3" t="s">
        <v>14</v>
      </c>
      <c r="J7" s="40"/>
      <c r="K7" s="3" t="s">
        <v>14</v>
      </c>
      <c r="L7" s="40"/>
    </row>
    <row r="8" spans="2:12" s="10" customFormat="1" ht="11.4" x14ac:dyDescent="0.2">
      <c r="B8" s="2"/>
      <c r="C8" s="4"/>
      <c r="D8" s="41"/>
      <c r="E8" s="4"/>
      <c r="F8" s="41"/>
      <c r="G8" s="4"/>
      <c r="H8" s="41"/>
      <c r="I8" s="4"/>
      <c r="J8" s="41"/>
      <c r="K8" s="4"/>
      <c r="L8" s="41"/>
    </row>
    <row r="9" spans="2:12" s="10" customFormat="1" ht="11.4" x14ac:dyDescent="0.2">
      <c r="B9" s="5"/>
      <c r="C9" s="6"/>
      <c r="D9" s="6"/>
      <c r="E9" s="6"/>
      <c r="F9" s="6"/>
      <c r="G9" s="6"/>
      <c r="H9" s="7"/>
      <c r="I9" s="6"/>
      <c r="J9" s="7"/>
      <c r="K9" s="6"/>
      <c r="L9" s="7"/>
    </row>
    <row r="10" spans="2:12" s="15" customFormat="1" ht="12" x14ac:dyDescent="0.2">
      <c r="B10" s="12" t="s">
        <v>0</v>
      </c>
      <c r="C10" s="26">
        <v>215592.99400000001</v>
      </c>
      <c r="D10" s="24">
        <v>100</v>
      </c>
      <c r="E10" s="26">
        <v>211784.44399999999</v>
      </c>
      <c r="F10" s="24">
        <v>100</v>
      </c>
      <c r="G10" s="26">
        <v>200267.16899999999</v>
      </c>
      <c r="H10" s="25">
        <v>100</v>
      </c>
      <c r="I10" s="26">
        <v>194450.29</v>
      </c>
      <c r="J10" s="25">
        <v>100</v>
      </c>
      <c r="K10" s="26">
        <v>184696.40299999999</v>
      </c>
      <c r="L10" s="25">
        <v>100</v>
      </c>
    </row>
    <row r="11" spans="2:12" s="10" customFormat="1" ht="11.4" x14ac:dyDescent="0.2">
      <c r="B11" s="11" t="s">
        <v>1</v>
      </c>
      <c r="C11" s="27">
        <v>66645.339000000007</v>
      </c>
      <c r="D11" s="13">
        <v>30.912571769377628</v>
      </c>
      <c r="E11" s="27">
        <v>64286.684999999998</v>
      </c>
      <c r="F11" s="13">
        <v>30.35477194916167</v>
      </c>
      <c r="G11" s="27">
        <v>52890.375999999997</v>
      </c>
      <c r="H11" s="14">
        <v>26.40990845583881</v>
      </c>
      <c r="I11" s="27">
        <v>47554.809000000001</v>
      </c>
      <c r="J11" s="14">
        <v>24.456023696339049</v>
      </c>
      <c r="K11" s="27">
        <v>50994.303</v>
      </c>
      <c r="L11" s="14">
        <v>27.609797576837487</v>
      </c>
    </row>
    <row r="12" spans="2:12" s="10" customFormat="1" ht="11.4" x14ac:dyDescent="0.2">
      <c r="B12" s="11" t="s">
        <v>13</v>
      </c>
      <c r="C12" s="27">
        <v>24871.29</v>
      </c>
      <c r="D12" s="13">
        <v>11.536223667824753</v>
      </c>
      <c r="E12" s="27">
        <v>23789.428</v>
      </c>
      <c r="F12" s="13">
        <v>11.232849566609341</v>
      </c>
      <c r="G12" s="27">
        <v>25428.285</v>
      </c>
      <c r="H12" s="14">
        <v>12.697181034201369</v>
      </c>
      <c r="I12" s="27">
        <v>27424.956999999999</v>
      </c>
      <c r="J12" s="14">
        <v>14.10383959828499</v>
      </c>
      <c r="K12" s="27">
        <v>27129.33</v>
      </c>
      <c r="L12" s="14">
        <v>14.688607660648378</v>
      </c>
    </row>
    <row r="13" spans="2:12" s="10" customFormat="1" ht="11.4" x14ac:dyDescent="0.2">
      <c r="B13" s="11" t="s">
        <v>2</v>
      </c>
      <c r="C13" s="27">
        <v>23836.169000000002</v>
      </c>
      <c r="D13" s="13">
        <v>11.056096284835675</v>
      </c>
      <c r="E13" s="27">
        <v>23874.365000000002</v>
      </c>
      <c r="F13" s="13">
        <v>11.272954967362949</v>
      </c>
      <c r="G13" s="27">
        <v>22644.42</v>
      </c>
      <c r="H13" s="14">
        <v>11.307105459707177</v>
      </c>
      <c r="I13" s="27">
        <v>21999.688999999998</v>
      </c>
      <c r="J13" s="14">
        <v>11.313785646706927</v>
      </c>
      <c r="K13" s="27">
        <v>17948.539000000001</v>
      </c>
      <c r="L13" s="14">
        <v>9.7178606125859428</v>
      </c>
    </row>
    <row r="14" spans="2:12" s="10" customFormat="1" ht="11.4" x14ac:dyDescent="0.2">
      <c r="B14" s="11" t="s">
        <v>10</v>
      </c>
      <c r="C14" s="27">
        <v>20369.501</v>
      </c>
      <c r="D14" s="13">
        <v>9.4481275212496012</v>
      </c>
      <c r="E14" s="27">
        <v>19435.118999999999</v>
      </c>
      <c r="F14" s="13">
        <v>9.1768397304950309</v>
      </c>
      <c r="G14" s="27">
        <v>22329.752</v>
      </c>
      <c r="H14" s="14">
        <v>11.149981353159291</v>
      </c>
      <c r="I14" s="27">
        <v>21084.097000000002</v>
      </c>
      <c r="J14" s="14">
        <v>10.842923916441576</v>
      </c>
      <c r="K14" s="27">
        <v>18852.687999999998</v>
      </c>
      <c r="L14" s="14">
        <v>10.207393156433046</v>
      </c>
    </row>
    <row r="15" spans="2:12" s="10" customFormat="1" ht="11.4" x14ac:dyDescent="0.2">
      <c r="B15" s="11" t="s">
        <v>3</v>
      </c>
      <c r="C15" s="27">
        <v>18384.008999999998</v>
      </c>
      <c r="D15" s="13">
        <v>8.5271829380503892</v>
      </c>
      <c r="E15" s="27">
        <v>17550.971000000001</v>
      </c>
      <c r="F15" s="13">
        <v>8.2871860975775924</v>
      </c>
      <c r="G15" s="27">
        <v>14871.689</v>
      </c>
      <c r="H15" s="14">
        <v>7.4259246157316978</v>
      </c>
      <c r="I15" s="27">
        <v>14510.063</v>
      </c>
      <c r="J15" s="14">
        <v>7.4620937824263462</v>
      </c>
      <c r="K15" s="27">
        <v>12209.499</v>
      </c>
      <c r="L15" s="14">
        <v>6.6105775757852747</v>
      </c>
    </row>
    <row r="16" spans="2:12" s="10" customFormat="1" ht="11.4" x14ac:dyDescent="0.2">
      <c r="B16" s="11" t="s">
        <v>4</v>
      </c>
      <c r="C16" s="27">
        <v>17798.02</v>
      </c>
      <c r="D16" s="13">
        <v>8.2553795788002269</v>
      </c>
      <c r="E16" s="27">
        <v>18642.895</v>
      </c>
      <c r="F16" s="13">
        <v>8.8027688190356415</v>
      </c>
      <c r="G16" s="27">
        <v>17682.120999999999</v>
      </c>
      <c r="H16" s="14">
        <v>8.8292659692013729</v>
      </c>
      <c r="I16" s="27">
        <v>17422.486000000001</v>
      </c>
      <c r="J16" s="14">
        <v>8.9598662979623231</v>
      </c>
      <c r="K16" s="27">
        <v>15694.09</v>
      </c>
      <c r="L16" s="14">
        <v>8.4972364080095275</v>
      </c>
    </row>
    <row r="17" spans="1:13" s="10" customFormat="1" ht="11.4" x14ac:dyDescent="0.2">
      <c r="B17" s="11" t="s">
        <v>5</v>
      </c>
      <c r="C17" s="27">
        <v>9710.6450000000004</v>
      </c>
      <c r="D17" s="13">
        <v>4.504156104441873</v>
      </c>
      <c r="E17" s="27">
        <v>8868.2790000000005</v>
      </c>
      <c r="F17" s="13">
        <v>4.1874081176613709</v>
      </c>
      <c r="G17" s="27">
        <v>10587.174000000001</v>
      </c>
      <c r="H17" s="14">
        <v>5.286525021982011</v>
      </c>
      <c r="I17" s="27">
        <v>11745.388999999999</v>
      </c>
      <c r="J17" s="14">
        <v>6.0403041826268291</v>
      </c>
      <c r="K17" s="27">
        <v>11767.825999999999</v>
      </c>
      <c r="L17" s="14">
        <v>6.371442978237102</v>
      </c>
    </row>
    <row r="18" spans="1:13" s="10" customFormat="1" ht="12" thickBot="1" x14ac:dyDescent="0.25">
      <c r="B18" s="20" t="s">
        <v>6</v>
      </c>
      <c r="C18" s="28">
        <v>33978.021000000037</v>
      </c>
      <c r="D18" s="13">
        <v>15.760262135419872</v>
      </c>
      <c r="E18" s="28">
        <v>35336.70199999999</v>
      </c>
      <c r="F18" s="13">
        <v>16.685220752096406</v>
      </c>
      <c r="G18" s="28">
        <v>33833.352000000014</v>
      </c>
      <c r="H18" s="14">
        <v>16.894108090178285</v>
      </c>
      <c r="I18" s="28">
        <v>32708.799999999999</v>
      </c>
      <c r="J18" s="16">
        <v>16.821162879211965</v>
      </c>
      <c r="K18" s="28">
        <v>30100.127999999997</v>
      </c>
      <c r="L18" s="16">
        <v>16.297084031463243</v>
      </c>
    </row>
    <row r="19" spans="1:13" s="10" customFormat="1" ht="12" thickTop="1" x14ac:dyDescent="0.2">
      <c r="B19" s="1"/>
      <c r="C19" s="31">
        <v>2006</v>
      </c>
      <c r="D19" s="32"/>
      <c r="E19" s="31">
        <v>2007</v>
      </c>
      <c r="F19" s="32"/>
      <c r="G19" s="31">
        <v>2008</v>
      </c>
      <c r="H19" s="32"/>
      <c r="I19" s="31">
        <v>2009</v>
      </c>
      <c r="J19" s="32"/>
      <c r="K19" s="31">
        <v>2010</v>
      </c>
      <c r="L19" s="32"/>
    </row>
    <row r="20" spans="1:13" s="10" customFormat="1" ht="12" customHeight="1" x14ac:dyDescent="0.2">
      <c r="B20" s="8" t="s">
        <v>7</v>
      </c>
      <c r="C20" s="3"/>
      <c r="D20" s="44" t="s">
        <v>8</v>
      </c>
      <c r="E20" s="3"/>
      <c r="F20" s="39" t="s">
        <v>8</v>
      </c>
      <c r="G20" s="3"/>
      <c r="H20" s="39" t="s">
        <v>8</v>
      </c>
      <c r="I20" s="3"/>
      <c r="J20" s="39" t="s">
        <v>8</v>
      </c>
      <c r="K20" s="3"/>
      <c r="L20" s="39" t="s">
        <v>8</v>
      </c>
    </row>
    <row r="21" spans="1:13" s="10" customFormat="1" ht="11.4" x14ac:dyDescent="0.2">
      <c r="B21" s="8"/>
      <c r="C21" s="3" t="s">
        <v>14</v>
      </c>
      <c r="D21" s="45"/>
      <c r="E21" s="3" t="s">
        <v>14</v>
      </c>
      <c r="F21" s="40"/>
      <c r="G21" s="3" t="s">
        <v>14</v>
      </c>
      <c r="H21" s="40"/>
      <c r="I21" s="3" t="s">
        <v>14</v>
      </c>
      <c r="J21" s="40"/>
      <c r="K21" s="3" t="s">
        <v>14</v>
      </c>
      <c r="L21" s="40"/>
    </row>
    <row r="22" spans="1:13" s="10" customFormat="1" ht="11.4" x14ac:dyDescent="0.2">
      <c r="B22" s="2"/>
      <c r="C22" s="4"/>
      <c r="D22" s="46"/>
      <c r="E22" s="4"/>
      <c r="F22" s="41"/>
      <c r="G22" s="4"/>
      <c r="H22" s="41"/>
      <c r="I22" s="4"/>
      <c r="J22" s="41"/>
      <c r="K22" s="4"/>
      <c r="L22" s="41"/>
    </row>
    <row r="23" spans="1:13" s="10" customFormat="1" ht="11.4" x14ac:dyDescent="0.2">
      <c r="B23" s="5"/>
      <c r="C23" s="29"/>
      <c r="D23" s="7"/>
      <c r="E23" s="29"/>
      <c r="F23" s="7"/>
      <c r="G23" s="29"/>
      <c r="H23" s="7"/>
      <c r="I23" s="29"/>
      <c r="J23" s="7"/>
      <c r="K23" s="29"/>
      <c r="L23" s="7"/>
    </row>
    <row r="24" spans="1:13" s="15" customFormat="1" ht="12" x14ac:dyDescent="0.2">
      <c r="A24" s="17"/>
      <c r="B24" s="12" t="s">
        <v>0</v>
      </c>
      <c r="C24" s="26">
        <v>211460.07699999999</v>
      </c>
      <c r="D24" s="25">
        <v>100</v>
      </c>
      <c r="E24" s="26">
        <v>203095.59299999999</v>
      </c>
      <c r="F24" s="25">
        <v>100</v>
      </c>
      <c r="G24" s="26">
        <v>228872.16899999999</v>
      </c>
      <c r="H24" s="25">
        <v>100</v>
      </c>
      <c r="I24" s="26">
        <v>194574.69899999999</v>
      </c>
      <c r="J24" s="25">
        <v>100</v>
      </c>
      <c r="K24" s="26">
        <v>130195.505</v>
      </c>
      <c r="L24" s="25">
        <v>100</v>
      </c>
      <c r="M24" s="17"/>
    </row>
    <row r="25" spans="1:13" s="10" customFormat="1" ht="11.4" x14ac:dyDescent="0.2">
      <c r="A25" s="17"/>
      <c r="B25" s="11" t="s">
        <v>1</v>
      </c>
      <c r="C25" s="27">
        <v>54464.150999999998</v>
      </c>
      <c r="D25" s="14">
        <v>25.756233409486555</v>
      </c>
      <c r="E25" s="27">
        <v>52396.56</v>
      </c>
      <c r="F25" s="14">
        <v>25.798964529968899</v>
      </c>
      <c r="G25" s="27">
        <v>56391.07</v>
      </c>
      <c r="H25" s="14">
        <v>24.638675050088768</v>
      </c>
      <c r="I25" s="27">
        <v>43223.864000000001</v>
      </c>
      <c r="J25" s="14">
        <v>22.214534686238938</v>
      </c>
      <c r="K25" s="27">
        <v>23227.681</v>
      </c>
      <c r="L25" s="14">
        <v>17.840616694101691</v>
      </c>
      <c r="M25" s="17"/>
    </row>
    <row r="26" spans="1:13" s="10" customFormat="1" ht="11.4" x14ac:dyDescent="0.2">
      <c r="A26" s="17"/>
      <c r="B26" s="11" t="s">
        <v>13</v>
      </c>
      <c r="C26" s="27">
        <v>33074.959000000003</v>
      </c>
      <c r="D26" s="14">
        <v>15.641230944978805</v>
      </c>
      <c r="E26" s="27">
        <v>33168.396000000001</v>
      </c>
      <c r="F26" s="14">
        <v>16.331420839840678</v>
      </c>
      <c r="G26" s="27">
        <v>31820.441999999999</v>
      </c>
      <c r="H26" s="14">
        <v>13.903150452513078</v>
      </c>
      <c r="I26" s="27">
        <v>28043.857</v>
      </c>
      <c r="J26" s="14">
        <v>14.412900106811936</v>
      </c>
      <c r="K26" s="27">
        <v>18113.924999999999</v>
      </c>
      <c r="L26" s="14">
        <v>13.912865117731982</v>
      </c>
      <c r="M26" s="17"/>
    </row>
    <row r="27" spans="1:13" s="10" customFormat="1" ht="11.4" x14ac:dyDescent="0.2">
      <c r="A27" s="17"/>
      <c r="B27" s="11" t="s">
        <v>2</v>
      </c>
      <c r="C27" s="27">
        <v>23816.116999999998</v>
      </c>
      <c r="D27" s="14">
        <v>11.262701375068543</v>
      </c>
      <c r="E27" s="27">
        <v>17905.163</v>
      </c>
      <c r="F27" s="14">
        <v>8.8161258132272735</v>
      </c>
      <c r="G27" s="27">
        <v>20344.287</v>
      </c>
      <c r="H27" s="14">
        <v>8.8889300472352328</v>
      </c>
      <c r="I27" s="27">
        <v>21024.134999999998</v>
      </c>
      <c r="J27" s="14">
        <v>10.805174109507425</v>
      </c>
      <c r="K27" s="27">
        <v>15098.581</v>
      </c>
      <c r="L27" s="14">
        <v>11.596852748487745</v>
      </c>
      <c r="M27" s="17"/>
    </row>
    <row r="28" spans="1:13" s="10" customFormat="1" ht="11.4" x14ac:dyDescent="0.2">
      <c r="A28" s="17"/>
      <c r="B28" s="11" t="s">
        <v>10</v>
      </c>
      <c r="C28" s="27">
        <v>19227.060000000001</v>
      </c>
      <c r="D28" s="14">
        <v>9.0925248268021779</v>
      </c>
      <c r="E28" s="27">
        <v>18388.960999999999</v>
      </c>
      <c r="F28" s="14">
        <v>9.0543377767926252</v>
      </c>
      <c r="G28" s="27">
        <v>22831.427</v>
      </c>
      <c r="H28" s="14">
        <v>9.9756239912245519</v>
      </c>
      <c r="I28" s="27">
        <v>18860.148000000001</v>
      </c>
      <c r="J28" s="14">
        <v>9.6930115256146436</v>
      </c>
      <c r="K28" s="27">
        <v>14245.287</v>
      </c>
      <c r="L28" s="14">
        <v>10.94145838598652</v>
      </c>
      <c r="M28" s="17"/>
    </row>
    <row r="29" spans="1:13" s="10" customFormat="1" ht="11.4" x14ac:dyDescent="0.2">
      <c r="A29" s="17"/>
      <c r="B29" s="11" t="s">
        <v>3</v>
      </c>
      <c r="C29" s="27">
        <v>15259.137000000001</v>
      </c>
      <c r="D29" s="14">
        <v>7.2160841027216689</v>
      </c>
      <c r="E29" s="27">
        <v>13992.992</v>
      </c>
      <c r="F29" s="14">
        <v>6.889855064457258</v>
      </c>
      <c r="G29" s="27">
        <v>16287.7</v>
      </c>
      <c r="H29" s="14">
        <v>7.1165052837857274</v>
      </c>
      <c r="I29" s="27">
        <v>13894.355</v>
      </c>
      <c r="J29" s="14">
        <v>7.1408847457602906</v>
      </c>
      <c r="K29" s="27">
        <v>7050.6350000000002</v>
      </c>
      <c r="L29" s="14">
        <v>5.4154212159628701</v>
      </c>
      <c r="M29" s="17"/>
    </row>
    <row r="30" spans="1:13" s="10" customFormat="1" ht="11.4" x14ac:dyDescent="0.2">
      <c r="A30" s="17"/>
      <c r="B30" s="11" t="s">
        <v>4</v>
      </c>
      <c r="C30" s="27">
        <v>18899.792000000001</v>
      </c>
      <c r="D30" s="14">
        <v>8.9377589699827844</v>
      </c>
      <c r="E30" s="27">
        <v>16394.03</v>
      </c>
      <c r="F30" s="14">
        <v>8.0720756949167285</v>
      </c>
      <c r="G30" s="27">
        <v>17531.491000000002</v>
      </c>
      <c r="H30" s="14">
        <v>7.6599488162319993</v>
      </c>
      <c r="I30" s="27">
        <v>14319.643</v>
      </c>
      <c r="J30" s="14">
        <v>7.3594578707275815</v>
      </c>
      <c r="K30" s="27">
        <v>8455.8050000000003</v>
      </c>
      <c r="L30" s="14">
        <v>6.4946981080491222</v>
      </c>
      <c r="M30" s="17"/>
    </row>
    <row r="31" spans="1:13" s="10" customFormat="1" ht="11.4" x14ac:dyDescent="0.2">
      <c r="A31" s="17"/>
      <c r="B31" s="11" t="s">
        <v>5</v>
      </c>
      <c r="C31" s="27">
        <v>13526.16</v>
      </c>
      <c r="D31" s="14">
        <v>6.3965549393042167</v>
      </c>
      <c r="E31" s="27">
        <v>16759.920999999998</v>
      </c>
      <c r="F31" s="14">
        <v>8.2522327306235539</v>
      </c>
      <c r="G31" s="27">
        <v>20907.129000000001</v>
      </c>
      <c r="H31" s="14">
        <v>9.1348498558599331</v>
      </c>
      <c r="I31" s="27">
        <v>14406.942999999999</v>
      </c>
      <c r="J31" s="14">
        <v>7.4043249579946666</v>
      </c>
      <c r="K31" s="27">
        <v>11619.236999999999</v>
      </c>
      <c r="L31" s="14">
        <v>8.9244532674150303</v>
      </c>
      <c r="M31" s="17"/>
    </row>
    <row r="32" spans="1:13" s="10" customFormat="1" ht="12" thickBot="1" x14ac:dyDescent="0.25">
      <c r="A32" s="17"/>
      <c r="B32" s="20" t="s">
        <v>6</v>
      </c>
      <c r="C32" s="28">
        <v>33192.700999999972</v>
      </c>
      <c r="D32" s="16">
        <v>15.696911431655241</v>
      </c>
      <c r="E32" s="30">
        <v>34089.57</v>
      </c>
      <c r="F32" s="19">
        <v>16.784987550172985</v>
      </c>
      <c r="G32" s="30">
        <v>42758.622999999963</v>
      </c>
      <c r="H32" s="19">
        <v>18.682316503060694</v>
      </c>
      <c r="I32" s="30">
        <v>40801.753999999986</v>
      </c>
      <c r="J32" s="19">
        <v>20.969711997344518</v>
      </c>
      <c r="K32" s="30">
        <v>32384.354000000021</v>
      </c>
      <c r="L32" s="19">
        <v>24.873634462265052</v>
      </c>
      <c r="M32" s="17"/>
    </row>
    <row r="33" spans="1:13" s="10" customFormat="1" ht="12" thickTop="1" x14ac:dyDescent="0.2">
      <c r="A33" s="18"/>
      <c r="B33" s="1"/>
      <c r="C33" s="31">
        <v>2011</v>
      </c>
      <c r="D33" s="32"/>
      <c r="E33" s="31">
        <v>2012</v>
      </c>
      <c r="F33" s="32"/>
      <c r="G33" s="31">
        <v>2013</v>
      </c>
      <c r="H33" s="32"/>
      <c r="I33" s="31">
        <v>2014</v>
      </c>
      <c r="J33" s="32"/>
      <c r="K33" s="31">
        <v>2015</v>
      </c>
      <c r="L33" s="32"/>
      <c r="M33" s="18"/>
    </row>
    <row r="34" spans="1:13" s="10" customFormat="1" ht="12" customHeight="1" x14ac:dyDescent="0.2">
      <c r="B34" s="8" t="s">
        <v>7</v>
      </c>
      <c r="C34" s="3"/>
      <c r="D34" s="39" t="s">
        <v>8</v>
      </c>
      <c r="E34" s="3"/>
      <c r="F34" s="39" t="s">
        <v>8</v>
      </c>
      <c r="G34" s="3"/>
      <c r="H34" s="39" t="s">
        <v>8</v>
      </c>
      <c r="I34" s="3"/>
      <c r="J34" s="39" t="s">
        <v>8</v>
      </c>
      <c r="K34" s="3"/>
      <c r="L34" s="39" t="s">
        <v>8</v>
      </c>
    </row>
    <row r="35" spans="1:13" s="10" customFormat="1" ht="11.4" x14ac:dyDescent="0.2">
      <c r="B35" s="8"/>
      <c r="C35" s="3" t="s">
        <v>14</v>
      </c>
      <c r="D35" s="40"/>
      <c r="E35" s="3" t="s">
        <v>14</v>
      </c>
      <c r="F35" s="40"/>
      <c r="G35" s="3" t="s">
        <v>14</v>
      </c>
      <c r="H35" s="40"/>
      <c r="I35" s="3" t="s">
        <v>14</v>
      </c>
      <c r="J35" s="40"/>
      <c r="K35" s="3" t="s">
        <v>14</v>
      </c>
      <c r="L35" s="40"/>
    </row>
    <row r="36" spans="1:13" s="10" customFormat="1" ht="11.4" x14ac:dyDescent="0.2">
      <c r="B36" s="2"/>
      <c r="C36" s="4"/>
      <c r="D36" s="41"/>
      <c r="E36" s="4"/>
      <c r="F36" s="41"/>
      <c r="G36" s="4"/>
      <c r="H36" s="41"/>
      <c r="I36" s="4"/>
      <c r="J36" s="41"/>
      <c r="K36" s="4"/>
      <c r="L36" s="41"/>
    </row>
    <row r="37" spans="1:13" s="10" customFormat="1" ht="11.4" x14ac:dyDescent="0.2">
      <c r="B37" s="5"/>
      <c r="C37" s="29"/>
      <c r="D37" s="7"/>
      <c r="E37" s="29"/>
      <c r="F37" s="7"/>
      <c r="G37" s="29"/>
      <c r="H37" s="7"/>
      <c r="I37" s="29"/>
      <c r="J37" s="7"/>
      <c r="K37" s="29"/>
      <c r="L37" s="7"/>
    </row>
    <row r="38" spans="1:13" s="15" customFormat="1" ht="12" x14ac:dyDescent="0.2">
      <c r="B38" s="12" t="s">
        <v>0</v>
      </c>
      <c r="C38" s="26">
        <v>48009.811000000002</v>
      </c>
      <c r="D38" s="25">
        <v>100</v>
      </c>
      <c r="E38" s="26">
        <v>124320.68700000001</v>
      </c>
      <c r="F38" s="25">
        <v>100</v>
      </c>
      <c r="G38" s="26">
        <v>138704.64199999999</v>
      </c>
      <c r="H38" s="25">
        <v>100</v>
      </c>
      <c r="I38" s="26">
        <v>169521.932</v>
      </c>
      <c r="J38" s="25">
        <v>100</v>
      </c>
      <c r="K38" s="26">
        <v>167449.13200000001</v>
      </c>
      <c r="L38" s="25">
        <v>100</v>
      </c>
    </row>
    <row r="39" spans="1:13" s="10" customFormat="1" ht="11.4" x14ac:dyDescent="0.2">
      <c r="B39" s="11" t="s">
        <v>1</v>
      </c>
      <c r="C39" s="27">
        <v>9119.9869999999992</v>
      </c>
      <c r="D39" s="14">
        <v>18.996090194981189</v>
      </c>
      <c r="E39" s="27">
        <v>31868.113000000001</v>
      </c>
      <c r="F39" s="14">
        <v>25.633797374366186</v>
      </c>
      <c r="G39" s="27">
        <v>32485.686000000002</v>
      </c>
      <c r="H39" s="14">
        <v>23.420763380074909</v>
      </c>
      <c r="I39" s="27">
        <v>42127.455999999998</v>
      </c>
      <c r="J39" s="14">
        <v>24.850740846912952</v>
      </c>
      <c r="K39" s="27">
        <v>41654.942000000003</v>
      </c>
      <c r="L39" s="14">
        <v>24.876176724523123</v>
      </c>
    </row>
    <row r="40" spans="1:13" s="10" customFormat="1" ht="11.4" x14ac:dyDescent="0.2">
      <c r="B40" s="11" t="s">
        <v>13</v>
      </c>
      <c r="C40" s="27">
        <v>6439.0410000000002</v>
      </c>
      <c r="D40" s="14">
        <v>13.411927407920851</v>
      </c>
      <c r="E40" s="27">
        <v>14823.877</v>
      </c>
      <c r="F40" s="14">
        <v>11.923902093623404</v>
      </c>
      <c r="G40" s="27">
        <v>17036.002</v>
      </c>
      <c r="H40" s="14">
        <v>12.282214750967023</v>
      </c>
      <c r="I40" s="27">
        <v>19554.263999999999</v>
      </c>
      <c r="J40" s="14">
        <v>11.534946404456974</v>
      </c>
      <c r="K40" s="27">
        <v>19797.441999999999</v>
      </c>
      <c r="L40" s="14">
        <v>11.822958867293499</v>
      </c>
    </row>
    <row r="41" spans="1:13" s="10" customFormat="1" ht="11.4" x14ac:dyDescent="0.2">
      <c r="B41" s="11" t="s">
        <v>2</v>
      </c>
      <c r="C41" s="27">
        <v>4790.6180000000004</v>
      </c>
      <c r="D41" s="14">
        <v>9.9784146202950055</v>
      </c>
      <c r="E41" s="27">
        <v>11726.706</v>
      </c>
      <c r="F41" s="14">
        <v>9.4326264461521188</v>
      </c>
      <c r="G41" s="27">
        <v>12506.204</v>
      </c>
      <c r="H41" s="14">
        <v>9.0164278712460106</v>
      </c>
      <c r="I41" s="27">
        <v>14988.581</v>
      </c>
      <c r="J41" s="14">
        <v>8.8416766038272847</v>
      </c>
      <c r="K41" s="27">
        <v>14564.846</v>
      </c>
      <c r="L41" s="14">
        <v>8.6980719613404744</v>
      </c>
    </row>
    <row r="42" spans="1:13" s="10" customFormat="1" ht="11.4" x14ac:dyDescent="0.2">
      <c r="B42" s="11" t="s">
        <v>10</v>
      </c>
      <c r="C42" s="27">
        <v>4221.2460000000001</v>
      </c>
      <c r="D42" s="14">
        <v>8.7924653567163595</v>
      </c>
      <c r="E42" s="27">
        <v>13595.957</v>
      </c>
      <c r="F42" s="14">
        <v>10.936198414025815</v>
      </c>
      <c r="G42" s="27">
        <v>15119.741</v>
      </c>
      <c r="H42" s="14">
        <v>10.900674110099358</v>
      </c>
      <c r="I42" s="27">
        <v>14855.974</v>
      </c>
      <c r="J42" s="14">
        <v>8.7634525071363623</v>
      </c>
      <c r="K42" s="27">
        <v>14731.197</v>
      </c>
      <c r="L42" s="14">
        <v>8.7974161609867281</v>
      </c>
    </row>
    <row r="43" spans="1:13" s="10" customFormat="1" ht="11.4" x14ac:dyDescent="0.2">
      <c r="B43" s="11" t="s">
        <v>3</v>
      </c>
      <c r="C43" s="27">
        <v>2618.598</v>
      </c>
      <c r="D43" s="14">
        <v>5.4542976642836614</v>
      </c>
      <c r="E43" s="27">
        <v>6631.7569999999996</v>
      </c>
      <c r="F43" s="14">
        <v>5.3343953931013903</v>
      </c>
      <c r="G43" s="27">
        <v>7549.3270000000002</v>
      </c>
      <c r="H43" s="14">
        <v>5.4427356511976006</v>
      </c>
      <c r="I43" s="27">
        <v>9540.5990000000002</v>
      </c>
      <c r="J43" s="14">
        <v>5.6279437636423353</v>
      </c>
      <c r="K43" s="27">
        <v>10919.814</v>
      </c>
      <c r="L43" s="14">
        <v>6.5212723825884025</v>
      </c>
    </row>
    <row r="44" spans="1:13" s="10" customFormat="1" ht="11.4" x14ac:dyDescent="0.2">
      <c r="B44" s="11" t="s">
        <v>4</v>
      </c>
      <c r="C44" s="27">
        <v>2695.904</v>
      </c>
      <c r="D44" s="14">
        <v>5.6153189188768105</v>
      </c>
      <c r="E44" s="27">
        <v>5908.96</v>
      </c>
      <c r="F44" s="14">
        <v>4.752998187662846</v>
      </c>
      <c r="G44" s="27">
        <v>6764.6049999999996</v>
      </c>
      <c r="H44" s="14">
        <v>4.8769852994537839</v>
      </c>
      <c r="I44" s="27">
        <v>7973.1580000000004</v>
      </c>
      <c r="J44" s="14">
        <v>4.7033194501346287</v>
      </c>
      <c r="K44" s="27">
        <v>8387.9570000000003</v>
      </c>
      <c r="L44" s="14">
        <v>5.009256781337033</v>
      </c>
    </row>
    <row r="45" spans="1:13" s="10" customFormat="1" ht="11.4" x14ac:dyDescent="0.2">
      <c r="B45" s="11" t="s">
        <v>5</v>
      </c>
      <c r="C45" s="27">
        <v>6442.0150000000003</v>
      </c>
      <c r="D45" s="14">
        <v>13.418121975110461</v>
      </c>
      <c r="E45" s="27">
        <v>9654.4330000000009</v>
      </c>
      <c r="F45" s="14">
        <v>7.7657493961564104</v>
      </c>
      <c r="G45" s="27">
        <v>11349.58</v>
      </c>
      <c r="H45" s="14">
        <v>8.1825523907123454</v>
      </c>
      <c r="I45" s="27">
        <v>15521.791999999999</v>
      </c>
      <c r="J45" s="14">
        <v>9.1562146660763641</v>
      </c>
      <c r="K45" s="27">
        <v>14919.941999999999</v>
      </c>
      <c r="L45" s="14">
        <v>8.9101339742985335</v>
      </c>
    </row>
    <row r="46" spans="1:13" s="10" customFormat="1" ht="12" thickBot="1" x14ac:dyDescent="0.25">
      <c r="B46" s="20" t="s">
        <v>6</v>
      </c>
      <c r="C46" s="30">
        <v>11682.402</v>
      </c>
      <c r="D46" s="19">
        <v>24.333363861815659</v>
      </c>
      <c r="E46" s="30">
        <v>30110.883999999991</v>
      </c>
      <c r="F46" s="19">
        <v>24.220332694911821</v>
      </c>
      <c r="G46" s="30">
        <v>42631.591</v>
      </c>
      <c r="H46" s="19">
        <v>30.735518570459959</v>
      </c>
      <c r="I46" s="30">
        <v>44960.107999999993</v>
      </c>
      <c r="J46" s="19">
        <v>26.521705757813091</v>
      </c>
      <c r="K46" s="30">
        <v>42472.992000000013</v>
      </c>
      <c r="L46" s="19">
        <v>25.364713147632205</v>
      </c>
    </row>
    <row r="47" spans="1:13" s="10" customFormat="1" ht="12" thickTop="1" x14ac:dyDescent="0.2">
      <c r="B47" s="1"/>
      <c r="C47" s="31">
        <v>2016</v>
      </c>
      <c r="D47" s="32"/>
      <c r="E47" s="31">
        <v>2017</v>
      </c>
      <c r="F47" s="32"/>
      <c r="G47" s="31">
        <v>2018</v>
      </c>
      <c r="H47" s="32"/>
      <c r="I47" s="31">
        <v>2019</v>
      </c>
      <c r="J47" s="32"/>
      <c r="K47" s="31">
        <v>2020</v>
      </c>
      <c r="L47" s="32"/>
    </row>
    <row r="48" spans="1:13" s="10" customFormat="1" ht="11.4" x14ac:dyDescent="0.2">
      <c r="B48" s="8" t="s">
        <v>7</v>
      </c>
      <c r="C48" s="3"/>
      <c r="D48" s="39" t="s">
        <v>8</v>
      </c>
      <c r="E48" s="3"/>
      <c r="F48" s="39" t="s">
        <v>8</v>
      </c>
      <c r="G48" s="3"/>
      <c r="H48" s="39" t="s">
        <v>8</v>
      </c>
      <c r="I48" s="3"/>
      <c r="J48" s="39" t="s">
        <v>8</v>
      </c>
      <c r="K48" s="3"/>
      <c r="L48" s="39" t="s">
        <v>8</v>
      </c>
    </row>
    <row r="49" spans="1:14" s="10" customFormat="1" ht="11.4" x14ac:dyDescent="0.2">
      <c r="B49" s="8"/>
      <c r="C49" s="3" t="s">
        <v>14</v>
      </c>
      <c r="D49" s="40"/>
      <c r="E49" s="3" t="s">
        <v>14</v>
      </c>
      <c r="F49" s="40"/>
      <c r="G49" s="3" t="s">
        <v>14</v>
      </c>
      <c r="H49" s="40"/>
      <c r="I49" s="3" t="s">
        <v>14</v>
      </c>
      <c r="J49" s="40"/>
      <c r="K49" s="3" t="s">
        <v>14</v>
      </c>
      <c r="L49" s="40"/>
    </row>
    <row r="50" spans="1:14" s="10" customFormat="1" ht="11.4" x14ac:dyDescent="0.2">
      <c r="B50" s="2"/>
      <c r="C50" s="4"/>
      <c r="D50" s="41"/>
      <c r="E50" s="4"/>
      <c r="F50" s="41"/>
      <c r="G50" s="4"/>
      <c r="H50" s="41"/>
      <c r="I50" s="4"/>
      <c r="J50" s="41"/>
      <c r="K50" s="4"/>
      <c r="L50" s="41"/>
    </row>
    <row r="51" spans="1:14" s="10" customFormat="1" ht="11.4" x14ac:dyDescent="0.2">
      <c r="B51" s="5"/>
      <c r="C51" s="29"/>
      <c r="D51" s="7"/>
      <c r="E51" s="29"/>
      <c r="F51" s="7"/>
      <c r="G51" s="29"/>
      <c r="H51" s="7"/>
      <c r="I51" s="29"/>
      <c r="J51" s="7"/>
      <c r="K51" s="29"/>
      <c r="L51" s="7"/>
    </row>
    <row r="52" spans="1:14" x14ac:dyDescent="0.25">
      <c r="A52" s="10"/>
      <c r="B52" s="12" t="s">
        <v>0</v>
      </c>
      <c r="C52" s="26">
        <v>192218.976</v>
      </c>
      <c r="D52" s="25">
        <v>100</v>
      </c>
      <c r="E52" s="26">
        <v>192153.429</v>
      </c>
      <c r="F52" s="25">
        <v>100</v>
      </c>
      <c r="G52" s="26">
        <v>207199.978</v>
      </c>
      <c r="H52" s="25">
        <v>100</v>
      </c>
      <c r="I52" s="26">
        <v>159698.17800000001</v>
      </c>
      <c r="J52" s="25">
        <v>100</v>
      </c>
      <c r="K52" s="26">
        <v>122254.52899999999</v>
      </c>
      <c r="L52" s="25">
        <v>100</v>
      </c>
      <c r="M52" s="10"/>
      <c r="N52" s="10"/>
    </row>
    <row r="53" spans="1:14" x14ac:dyDescent="0.25">
      <c r="A53" s="10"/>
      <c r="B53" s="11" t="s">
        <v>1</v>
      </c>
      <c r="C53" s="27">
        <v>46655.92</v>
      </c>
      <c r="D53" s="14">
        <v>24.272275802780264</v>
      </c>
      <c r="E53" s="27">
        <v>45624.466</v>
      </c>
      <c r="F53" s="14">
        <v>23.743768840055413</v>
      </c>
      <c r="G53" s="27">
        <v>55592.466</v>
      </c>
      <c r="H53" s="34">
        <v>26.830343582372389</v>
      </c>
      <c r="I53" s="27">
        <v>42499.284</v>
      </c>
      <c r="J53" s="34">
        <v>26.612253522391466</v>
      </c>
      <c r="K53" s="27">
        <v>31886.752</v>
      </c>
      <c r="L53" s="34">
        <v>26.082266449204511</v>
      </c>
      <c r="M53" s="10"/>
      <c r="N53" s="10"/>
    </row>
    <row r="54" spans="1:14" x14ac:dyDescent="0.25">
      <c r="A54" s="10"/>
      <c r="B54" s="11" t="s">
        <v>13</v>
      </c>
      <c r="C54" s="27">
        <v>31787.95</v>
      </c>
      <c r="D54" s="14">
        <v>16.537363095722661</v>
      </c>
      <c r="E54" s="27">
        <v>33763.94</v>
      </c>
      <c r="F54" s="14">
        <v>17.571343990952148</v>
      </c>
      <c r="G54" s="27">
        <v>34559.631999999998</v>
      </c>
      <c r="H54" s="34">
        <v>16.679360844333679</v>
      </c>
      <c r="I54" s="27">
        <v>25334.652999999998</v>
      </c>
      <c r="J54" s="34">
        <v>15.864083934633241</v>
      </c>
      <c r="K54" s="27">
        <v>17806.543000000001</v>
      </c>
      <c r="L54" s="34">
        <v>14.565139750364587</v>
      </c>
      <c r="M54" s="10"/>
      <c r="N54" s="10"/>
    </row>
    <row r="55" spans="1:14" x14ac:dyDescent="0.25">
      <c r="A55" s="10"/>
      <c r="B55" s="11" t="s">
        <v>2</v>
      </c>
      <c r="C55" s="27">
        <v>14830.128000000001</v>
      </c>
      <c r="D55" s="14">
        <v>7.7152257849922163</v>
      </c>
      <c r="E55" s="27">
        <v>16105.659</v>
      </c>
      <c r="F55" s="14">
        <v>8.3816661944658808</v>
      </c>
      <c r="G55" s="27">
        <v>17357.531999999999</v>
      </c>
      <c r="H55" s="34">
        <v>8.3771881481570425</v>
      </c>
      <c r="I55" s="27">
        <v>14101.31</v>
      </c>
      <c r="J55" s="34">
        <v>8.8299755054187266</v>
      </c>
      <c r="K55" s="27">
        <v>7411.0630000000001</v>
      </c>
      <c r="L55" s="34">
        <v>6.0619946439775658</v>
      </c>
      <c r="M55" s="10"/>
      <c r="N55" s="10"/>
    </row>
    <row r="56" spans="1:14" x14ac:dyDescent="0.25">
      <c r="A56" s="10"/>
      <c r="B56" s="11" t="s">
        <v>10</v>
      </c>
      <c r="C56" s="27">
        <v>14331.814</v>
      </c>
      <c r="D56" s="14">
        <v>7.4559829098246784</v>
      </c>
      <c r="E56" s="27">
        <v>14869.958000000001</v>
      </c>
      <c r="F56" s="14">
        <v>7.7385858151925042</v>
      </c>
      <c r="G56" s="27">
        <v>15020.651</v>
      </c>
      <c r="H56" s="34">
        <v>7.2493497079425362</v>
      </c>
      <c r="I56" s="27">
        <v>10563.183000000001</v>
      </c>
      <c r="J56" s="34">
        <v>6.6144668225331911</v>
      </c>
      <c r="K56" s="27">
        <v>7752.4849999999997</v>
      </c>
      <c r="L56" s="34">
        <v>6.3412660973893242</v>
      </c>
      <c r="M56" s="10"/>
      <c r="N56" s="10"/>
    </row>
    <row r="57" spans="1:14" x14ac:dyDescent="0.25">
      <c r="A57" s="10"/>
      <c r="B57" s="11" t="s">
        <v>3</v>
      </c>
      <c r="C57" s="27">
        <v>11023.396000000001</v>
      </c>
      <c r="D57" s="14">
        <v>5.7348115307824763</v>
      </c>
      <c r="E57" s="27">
        <v>11051.037</v>
      </c>
      <c r="F57" s="14">
        <v>5.7511526375103097</v>
      </c>
      <c r="G57" s="27">
        <v>13155.812</v>
      </c>
      <c r="H57" s="34">
        <v>6.3493307899868592</v>
      </c>
      <c r="I57" s="27">
        <v>7889.067</v>
      </c>
      <c r="J57" s="34">
        <v>4.939985602089962</v>
      </c>
      <c r="K57" s="27">
        <v>4390.098</v>
      </c>
      <c r="L57" s="34">
        <v>3.5909491745700484</v>
      </c>
      <c r="M57" s="10"/>
      <c r="N57" s="10"/>
    </row>
    <row r="58" spans="1:14" x14ac:dyDescent="0.25">
      <c r="A58" s="10"/>
      <c r="B58" s="11" t="s">
        <v>4</v>
      </c>
      <c r="C58" s="27">
        <v>9415.0079999999998</v>
      </c>
      <c r="D58" s="14">
        <v>4.8980637582836772</v>
      </c>
      <c r="E58" s="27">
        <v>9679.0010000000002</v>
      </c>
      <c r="F58" s="14">
        <v>5.0371211434379344</v>
      </c>
      <c r="G58" s="27">
        <v>10658.663</v>
      </c>
      <c r="H58" s="34">
        <v>5.1441429207101557</v>
      </c>
      <c r="I58" s="27">
        <v>6315.4229999999998</v>
      </c>
      <c r="J58" s="34">
        <v>3.9545992816524178</v>
      </c>
      <c r="K58" s="27">
        <v>4067.681</v>
      </c>
      <c r="L58" s="34">
        <v>3.327223157515907</v>
      </c>
      <c r="M58" s="10"/>
      <c r="N58" s="10"/>
    </row>
    <row r="59" spans="1:14" x14ac:dyDescent="0.25">
      <c r="A59" s="10"/>
      <c r="B59" s="11" t="s">
        <v>5</v>
      </c>
      <c r="C59" s="27">
        <v>24845.316999999999</v>
      </c>
      <c r="D59" s="14">
        <v>12.925527706484088</v>
      </c>
      <c r="E59" s="27">
        <v>19177.167000000001</v>
      </c>
      <c r="F59" s="14">
        <v>9.980132594979608</v>
      </c>
      <c r="G59" s="27">
        <v>14287.763999999999</v>
      </c>
      <c r="H59" s="34">
        <v>6.8956397283015152</v>
      </c>
      <c r="I59" s="27">
        <v>12145.597</v>
      </c>
      <c r="J59" s="34">
        <v>7.6053447522738793</v>
      </c>
      <c r="K59" s="27">
        <v>14653.031000000001</v>
      </c>
      <c r="L59" s="34">
        <v>11.985675393669874</v>
      </c>
      <c r="M59" s="10"/>
      <c r="N59" s="10"/>
    </row>
    <row r="60" spans="1:14" ht="13.8" thickBot="1" x14ac:dyDescent="0.3">
      <c r="A60" s="10"/>
      <c r="B60" s="20" t="s">
        <v>6</v>
      </c>
      <c r="C60" s="30">
        <v>39329.442999999999</v>
      </c>
      <c r="D60" s="52">
        <v>20.460749411129939</v>
      </c>
      <c r="E60" s="30">
        <v>41882.201000000001</v>
      </c>
      <c r="F60" s="19">
        <v>21.796228783406203</v>
      </c>
      <c r="G60" s="30">
        <v>46567.457999999999</v>
      </c>
      <c r="H60" s="53">
        <v>22.474644278195822</v>
      </c>
      <c r="I60" s="30">
        <v>40849.661000000022</v>
      </c>
      <c r="J60" s="53">
        <v>25.579290579007118</v>
      </c>
      <c r="K60" s="30">
        <v>34286.875999999989</v>
      </c>
      <c r="L60" s="53">
        <v>28.045485333308172</v>
      </c>
      <c r="M60" s="10"/>
      <c r="N60" s="10"/>
    </row>
    <row r="61" spans="1:14" s="10" customFormat="1" ht="12" thickTop="1" x14ac:dyDescent="0.2">
      <c r="B61" s="49"/>
      <c r="C61" s="50">
        <v>2021</v>
      </c>
      <c r="D61" s="51"/>
    </row>
    <row r="62" spans="1:14" s="10" customFormat="1" ht="11.4" customHeight="1" x14ac:dyDescent="0.2">
      <c r="B62" s="8" t="s">
        <v>7</v>
      </c>
      <c r="C62" s="3"/>
      <c r="D62" s="39" t="s">
        <v>8</v>
      </c>
    </row>
    <row r="63" spans="1:14" s="10" customFormat="1" ht="11.4" x14ac:dyDescent="0.2">
      <c r="B63" s="8"/>
      <c r="C63" s="3" t="s">
        <v>14</v>
      </c>
      <c r="D63" s="40"/>
    </row>
    <row r="64" spans="1:14" s="10" customFormat="1" ht="11.4" x14ac:dyDescent="0.2">
      <c r="B64" s="2"/>
      <c r="C64" s="4"/>
      <c r="D64" s="41"/>
    </row>
    <row r="65" spans="1:14" s="10" customFormat="1" ht="11.4" x14ac:dyDescent="0.2">
      <c r="B65" s="5"/>
      <c r="C65" s="29"/>
      <c r="D65" s="7"/>
    </row>
    <row r="66" spans="1:14" x14ac:dyDescent="0.25">
      <c r="A66" s="10"/>
      <c r="B66" s="12" t="s">
        <v>0</v>
      </c>
      <c r="C66" s="26">
        <v>189647.122</v>
      </c>
      <c r="D66" s="25">
        <f>(C66/C$66)*100</f>
        <v>100</v>
      </c>
      <c r="E66" s="10"/>
      <c r="F66" s="10"/>
      <c r="G66" s="10"/>
      <c r="H66" s="10"/>
      <c r="I66" s="10"/>
      <c r="J66" s="10"/>
      <c r="K66" s="10"/>
      <c r="L66" s="10"/>
      <c r="M66" s="10"/>
      <c r="N66" s="10"/>
    </row>
    <row r="67" spans="1:14" x14ac:dyDescent="0.25">
      <c r="A67" s="10"/>
      <c r="B67" s="11" t="s">
        <v>1</v>
      </c>
      <c r="C67" s="27">
        <v>49230.97</v>
      </c>
      <c r="D67" s="14">
        <f>(C67/C$66)*100</f>
        <v>25.959249726974505</v>
      </c>
      <c r="E67" s="10"/>
      <c r="F67" s="10"/>
      <c r="G67" s="10"/>
      <c r="H67" s="10"/>
      <c r="I67" s="10"/>
      <c r="J67" s="10"/>
      <c r="K67" s="10"/>
      <c r="L67" s="10"/>
      <c r="M67" s="10"/>
      <c r="N67" s="10"/>
    </row>
    <row r="68" spans="1:14" x14ac:dyDescent="0.25">
      <c r="A68" s="10"/>
      <c r="B68" s="11" t="s">
        <v>13</v>
      </c>
      <c r="C68" s="27">
        <v>29201.101999999999</v>
      </c>
      <c r="D68" s="14">
        <f t="shared" ref="D68:D74" si="0">(C68/C$66)*100</f>
        <v>15.39759828256186</v>
      </c>
      <c r="E68" s="10"/>
      <c r="F68" s="10"/>
      <c r="G68" s="10"/>
      <c r="H68" s="10"/>
      <c r="I68" s="10"/>
      <c r="J68" s="10"/>
      <c r="K68" s="10"/>
      <c r="L68" s="10"/>
      <c r="M68" s="10"/>
      <c r="N68" s="10"/>
    </row>
    <row r="69" spans="1:14" x14ac:dyDescent="0.25">
      <c r="A69" s="10"/>
      <c r="B69" s="11" t="s">
        <v>2</v>
      </c>
      <c r="C69" s="27">
        <v>17251.45</v>
      </c>
      <c r="D69" s="14">
        <f t="shared" si="0"/>
        <v>9.0966052202996259</v>
      </c>
      <c r="E69" s="10"/>
      <c r="F69" s="10"/>
      <c r="G69" s="10"/>
      <c r="H69" s="10"/>
      <c r="I69" s="10"/>
      <c r="J69" s="10"/>
      <c r="K69" s="10"/>
      <c r="L69" s="10"/>
      <c r="M69" s="10"/>
      <c r="N69" s="10"/>
    </row>
    <row r="70" spans="1:14" x14ac:dyDescent="0.25">
      <c r="A70" s="10"/>
      <c r="B70" s="11" t="s">
        <v>10</v>
      </c>
      <c r="C70" s="27">
        <v>13961.636</v>
      </c>
      <c r="D70" s="14">
        <f t="shared" si="0"/>
        <v>7.3619023862645276</v>
      </c>
      <c r="E70" s="10"/>
      <c r="F70" s="10"/>
      <c r="G70" s="10"/>
      <c r="H70" s="10"/>
      <c r="I70" s="10"/>
      <c r="J70" s="10"/>
      <c r="K70" s="10"/>
      <c r="L70" s="10"/>
      <c r="M70" s="10"/>
      <c r="N70" s="10"/>
    </row>
    <row r="71" spans="1:14" x14ac:dyDescent="0.25">
      <c r="A71" s="10"/>
      <c r="B71" s="11" t="s">
        <v>3</v>
      </c>
      <c r="C71" s="27">
        <v>8737.6579999999994</v>
      </c>
      <c r="D71" s="14">
        <f t="shared" si="0"/>
        <v>4.6073243336642884</v>
      </c>
      <c r="E71" s="10"/>
      <c r="F71" s="10"/>
      <c r="G71" s="10"/>
      <c r="H71" s="10"/>
      <c r="I71" s="10"/>
      <c r="J71" s="10"/>
      <c r="K71" s="10"/>
      <c r="L71" s="10"/>
      <c r="M71" s="10"/>
      <c r="N71" s="10"/>
    </row>
    <row r="72" spans="1:14" x14ac:dyDescent="0.25">
      <c r="A72" s="10"/>
      <c r="B72" s="11" t="s">
        <v>4</v>
      </c>
      <c r="C72" s="27">
        <v>7005.9709999999995</v>
      </c>
      <c r="D72" s="14">
        <f t="shared" si="0"/>
        <v>3.6942142470266432</v>
      </c>
      <c r="E72" s="10"/>
      <c r="F72" s="10"/>
      <c r="G72" s="10"/>
      <c r="H72" s="10"/>
      <c r="I72" s="10"/>
      <c r="J72" s="10"/>
      <c r="K72" s="10"/>
      <c r="L72" s="10"/>
      <c r="M72" s="10"/>
      <c r="N72" s="10"/>
    </row>
    <row r="73" spans="1:14" x14ac:dyDescent="0.25">
      <c r="A73" s="10"/>
      <c r="B73" s="11" t="s">
        <v>5</v>
      </c>
      <c r="C73" s="27">
        <v>15830.486999999999</v>
      </c>
      <c r="D73" s="14">
        <f t="shared" si="0"/>
        <v>8.3473383793295852</v>
      </c>
      <c r="E73" s="10"/>
      <c r="F73" s="10"/>
      <c r="G73" s="10"/>
      <c r="H73" s="10"/>
      <c r="I73" s="10"/>
      <c r="J73" s="10"/>
      <c r="K73" s="10"/>
      <c r="L73" s="10"/>
      <c r="M73" s="10"/>
      <c r="N73" s="10"/>
    </row>
    <row r="74" spans="1:14" ht="13.8" thickBot="1" x14ac:dyDescent="0.3">
      <c r="A74" s="10"/>
      <c r="B74" s="11" t="s">
        <v>6</v>
      </c>
      <c r="C74" s="27">
        <v>48427.847999999998</v>
      </c>
      <c r="D74" s="14">
        <f t="shared" si="0"/>
        <v>25.535767423878962</v>
      </c>
      <c r="E74" s="18"/>
      <c r="F74" s="18"/>
      <c r="G74" s="18"/>
      <c r="H74" s="18"/>
      <c r="I74" s="18"/>
      <c r="J74" s="18"/>
      <c r="K74" s="18"/>
      <c r="L74" s="18"/>
      <c r="M74" s="10"/>
      <c r="N74" s="10"/>
    </row>
    <row r="75" spans="1:14" ht="13.8" thickTop="1" x14ac:dyDescent="0.25">
      <c r="A75" s="10"/>
      <c r="B75" s="36"/>
      <c r="C75" s="36"/>
      <c r="D75" s="36"/>
      <c r="E75" s="18"/>
      <c r="F75" s="18"/>
      <c r="G75" s="47"/>
      <c r="H75" s="47"/>
      <c r="I75" s="47"/>
      <c r="J75" s="47"/>
      <c r="K75" s="48"/>
      <c r="L75" s="47"/>
      <c r="M75" s="10"/>
      <c r="N75" s="10"/>
    </row>
    <row r="76" spans="1:14" ht="17.25" customHeight="1" x14ac:dyDescent="0.25">
      <c r="A76" s="10"/>
      <c r="B76" s="37" t="s">
        <v>16</v>
      </c>
      <c r="C76" s="37"/>
      <c r="D76" s="37"/>
      <c r="E76" s="37"/>
      <c r="F76" s="37"/>
      <c r="G76" s="37"/>
      <c r="H76" s="37"/>
      <c r="I76" s="37"/>
      <c r="J76" s="37"/>
      <c r="K76" s="37"/>
      <c r="L76" s="37"/>
      <c r="M76" s="10"/>
      <c r="N76" s="10"/>
    </row>
    <row r="77" spans="1:14" ht="17.25" customHeight="1" x14ac:dyDescent="0.25">
      <c r="A77" s="10"/>
      <c r="B77" s="38" t="s">
        <v>9</v>
      </c>
      <c r="C77" s="38"/>
      <c r="D77" s="38"/>
      <c r="E77" s="38"/>
      <c r="F77" s="38"/>
      <c r="G77" s="38"/>
      <c r="H77" s="38"/>
      <c r="I77" s="38"/>
      <c r="J77" s="38"/>
      <c r="K77" s="38"/>
      <c r="L77" s="38"/>
      <c r="M77" s="10"/>
      <c r="N77" s="10"/>
    </row>
    <row r="78" spans="1:14" ht="41.25" customHeight="1" x14ac:dyDescent="0.25">
      <c r="A78" s="35"/>
      <c r="B78" s="37" t="s">
        <v>17</v>
      </c>
      <c r="C78" s="37"/>
      <c r="D78" s="37"/>
      <c r="E78" s="37"/>
      <c r="F78" s="37"/>
      <c r="G78" s="37"/>
      <c r="H78" s="37"/>
      <c r="I78" s="37"/>
      <c r="J78" s="37"/>
      <c r="K78" s="37"/>
      <c r="L78" s="37"/>
      <c r="M78" s="21"/>
      <c r="N78" s="21"/>
    </row>
    <row r="79" spans="1:14" s="22" customFormat="1" ht="17.25" customHeight="1" x14ac:dyDescent="0.25">
      <c r="B79" s="23" t="s">
        <v>11</v>
      </c>
    </row>
    <row r="80" spans="1:14" s="22" customFormat="1" ht="17.25" customHeight="1" x14ac:dyDescent="0.25">
      <c r="B80" s="23" t="s">
        <v>12</v>
      </c>
    </row>
  </sheetData>
  <mergeCells count="26">
    <mergeCell ref="B2:L2"/>
    <mergeCell ref="B3:L3"/>
    <mergeCell ref="H6:H8"/>
    <mergeCell ref="F6:F8"/>
    <mergeCell ref="H20:H22"/>
    <mergeCell ref="J20:J22"/>
    <mergeCell ref="L20:L22"/>
    <mergeCell ref="D6:D8"/>
    <mergeCell ref="D20:D22"/>
    <mergeCell ref="F20:F22"/>
    <mergeCell ref="L6:L8"/>
    <mergeCell ref="J6:J8"/>
    <mergeCell ref="B78:L78"/>
    <mergeCell ref="B77:L77"/>
    <mergeCell ref="B76:L76"/>
    <mergeCell ref="H48:H50"/>
    <mergeCell ref="D34:D36"/>
    <mergeCell ref="D48:D50"/>
    <mergeCell ref="F48:F50"/>
    <mergeCell ref="J34:J36"/>
    <mergeCell ref="J48:J50"/>
    <mergeCell ref="L48:L50"/>
    <mergeCell ref="L34:L36"/>
    <mergeCell ref="F34:F36"/>
    <mergeCell ref="H34:H36"/>
    <mergeCell ref="D62:D64"/>
  </mergeCells>
  <phoneticPr fontId="1" type="noConversion"/>
  <printOptions horizontalCentered="1"/>
  <pageMargins left="0.75" right="0.75" top="1" bottom="1" header="0.5" footer="0.5"/>
  <pageSetup scale="48"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Asset</vt:lpstr>
      <vt:lpstr>Asset!Print_Area</vt:lpstr>
    </vt:vector>
  </TitlesOfParts>
  <Company>The 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 Rosenberg</dc:creator>
  <cp:lastModifiedBy>Boddupalli, Aravind</cp:lastModifiedBy>
  <cp:lastPrinted>2022-10-28T16:14:23Z</cp:lastPrinted>
  <dcterms:created xsi:type="dcterms:W3CDTF">2008-05-19T19:40:44Z</dcterms:created>
  <dcterms:modified xsi:type="dcterms:W3CDTF">2022-10-28T16:17:55Z</dcterms:modified>
</cp:coreProperties>
</file>