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6145C53D-3B04-4E39-A20A-CD81E2D3223E}" xr6:coauthVersionLast="47" xr6:coauthVersionMax="47" xr10:uidLastSave="{00000000-0000-0000-0000-000000000000}"/>
  <bookViews>
    <workbookView xWindow="-120" yWindow="-120" windowWidth="29040" windowHeight="15840" xr2:uid="{00000000-000D-0000-FFFF-FFFF00000000}"/>
  </bookViews>
  <sheets>
    <sheet name="CDCTC" sheetId="1" r:id="rId1"/>
  </sheets>
  <definedNames>
    <definedName name="_xlnm.Print_Area" localSheetId="0">CDCTC!$A$1:$D$56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7" i="1"/>
</calcChain>
</file>

<file path=xl/sharedStrings.xml><?xml version="1.0" encoding="utf-8"?>
<sst xmlns="http://schemas.openxmlformats.org/spreadsheetml/2006/main" count="8" uniqueCount="8">
  <si>
    <t>Year</t>
  </si>
  <si>
    <t>Number of Families and Amount of Credit, 1976-2021</t>
  </si>
  <si>
    <t>Number of returns claiming credit</t>
  </si>
  <si>
    <t>Total amount of credit claimed</t>
  </si>
  <si>
    <t>Average amount of credit per return claiming credit</t>
  </si>
  <si>
    <r>
      <rPr>
        <b/>
        <sz val="10"/>
        <rFont val="Avenir LT Std 65 Medium"/>
      </rPr>
      <t>Sources</t>
    </r>
    <r>
      <rPr>
        <sz val="10"/>
        <rFont val="Avenir LT Std 65 Medium"/>
        <family val="2"/>
      </rPr>
      <t xml:space="preserve">: 1976-2000: Joint Committee on Taxation, Ways and Means Committee, </t>
    </r>
    <r>
      <rPr>
        <sz val="10"/>
        <rFont val="Avenir LT Std 65 Medium"/>
      </rPr>
      <t>2004 Greenbook, Table 13-15. 2001-2014: IRS, Historical Table 1. Individual Income Tax Returns: Selected Income and Tax Items. 2015-2020: IRS SOI Complete Report Table 1.3. All Returns: Sources of Income, Adjustments, Deductions, Credits, and Tax Items, by Filing Status. 2021: Table 3.3. All Returns:  Tax Liability, Tax Credits, and Tax Payments. Individual Complete Report (Publication 1304), Table 3.3 (Filing Year 2022). February 2024.</t>
    </r>
  </si>
  <si>
    <t>Child and Dependent Care Tax Credit (CDCTC):</t>
  </si>
  <si>
    <r>
      <rPr>
        <b/>
        <sz val="10"/>
        <rFont val="Avenir LT Std 65 Medium"/>
      </rPr>
      <t>Notes</t>
    </r>
    <r>
      <rPr>
        <sz val="10"/>
        <rFont val="Avenir LT Std 65 Medium"/>
        <family val="2"/>
      </rPr>
      <t xml:space="preserve">: Data for 2021 reflects the temporary expansion of the CDCTC under the American Rescue Plan Act (ARPA). Under the ARPA expansion, the CDCTC was made refundable for all filers whose principal place of abode was the US for over half the year. All other taxpayers otherwise eligible could claim a nonrefundable CDCTC, and they are not included in the totals presented above. </t>
    </r>
    <r>
      <rPr>
        <sz val="10"/>
        <rFont val="Avenir LT Std 65 Medium"/>
      </rPr>
      <t>For more information on the ARPA changes, see the Congressional Research Service's "The Child and Dependent Care Tax Credit (CDCTC): Temporary Expansion for 2021 Under the American Rescue Plan Act of 2021 (ARPA; P.L. 117-2)" (Crandall-Hollick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</si>
</sst>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d\-mmm\-yy;@"/>
    <numFmt numFmtId="165" formatCode="#,##0&quot;         &quot;;\-#,##0&quot;         &quot;;;@&quot;         &quot;"/>
    <numFmt numFmtId="166" formatCode="&quot;          &quot;@"/>
    <numFmt numFmtId="167" formatCode="&quot;$&quot;#,##0"/>
    <numFmt numFmtId="168" formatCode="_(* #,##0_);_(* \(#,##0\);_(* &quot;-&quot;??_);_(@_)"/>
  </numFmts>
  <fonts count="26">
    <font>
      <sz val="10"/>
      <name val="Arial"/>
    </font>
    <font>
      <sz val="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venir LT Std 65 Medium"/>
      <family val="2"/>
    </font>
    <font>
      <sz val="10"/>
      <name val="Avenir LT Std 65 Medium"/>
      <family val="2"/>
    </font>
    <font>
      <b/>
      <sz val="11"/>
      <name val="Avenir LT Std 65 Medium"/>
      <family val="2"/>
    </font>
    <font>
      <sz val="11"/>
      <name val="Avenir LT Std 65 Medium"/>
      <family val="2"/>
    </font>
    <font>
      <sz val="10"/>
      <name val="Arial"/>
    </font>
    <font>
      <b/>
      <sz val="10"/>
      <name val="Avenir LT Std 65 Medium"/>
    </font>
    <font>
      <sz val="10"/>
      <name val="Avenir LT Std 65 Medium"/>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7" applyNumberFormat="0" applyAlignment="0" applyProtection="0"/>
    <xf numFmtId="0" fontId="6" fillId="28" borderId="8" applyNumberFormat="0" applyAlignment="0" applyProtection="0"/>
    <xf numFmtId="0" fontId="7" fillId="0" borderId="0" applyNumberFormat="0" applyFill="0" applyBorder="0" applyAlignment="0" applyProtection="0"/>
    <xf numFmtId="166" fontId="1" fillId="0" borderId="0"/>
    <xf numFmtId="0" fontId="8" fillId="29" borderId="0" applyNumberFormat="0" applyBorder="0" applyAlignment="0" applyProtection="0"/>
    <xf numFmtId="0" fontId="9" fillId="0" borderId="9"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12" fillId="30" borderId="7" applyNumberFormat="0" applyAlignment="0" applyProtection="0"/>
    <xf numFmtId="0" fontId="13" fillId="0" borderId="12" applyNumberFormat="0" applyFill="0" applyAlignment="0" applyProtection="0"/>
    <xf numFmtId="0" fontId="14" fillId="31" borderId="0" applyNumberFormat="0" applyBorder="0" applyAlignment="0" applyProtection="0"/>
    <xf numFmtId="0" fontId="2" fillId="0" borderId="0"/>
    <xf numFmtId="0" fontId="2" fillId="32" borderId="13" applyNumberFormat="0" applyFont="0" applyAlignment="0" applyProtection="0"/>
    <xf numFmtId="0" fontId="15" fillId="27" borderId="14" applyNumberFormat="0" applyAlignment="0" applyProtection="0"/>
    <xf numFmtId="0" fontId="16" fillId="0" borderId="0" applyNumberFormat="0" applyFill="0" applyBorder="0" applyAlignment="0" applyProtection="0"/>
    <xf numFmtId="0" fontId="17" fillId="0" borderId="15" applyNumberFormat="0" applyFill="0" applyAlignment="0" applyProtection="0"/>
    <xf numFmtId="0" fontId="18" fillId="0" borderId="0" applyNumberFormat="0" applyFill="0" applyBorder="0" applyAlignment="0" applyProtection="0"/>
    <xf numFmtId="43" fontId="23" fillId="0" borderId="0" applyFont="0" applyFill="0" applyBorder="0" applyAlignment="0" applyProtection="0"/>
  </cellStyleXfs>
  <cellXfs count="23">
    <xf numFmtId="0" fontId="0" fillId="0" borderId="0" xfId="0"/>
    <xf numFmtId="0" fontId="20" fillId="0" borderId="0" xfId="0" applyFont="1"/>
    <xf numFmtId="0" fontId="20" fillId="0" borderId="0" xfId="0" applyFont="1" applyBorder="1"/>
    <xf numFmtId="0" fontId="22" fillId="0" borderId="0" xfId="0" applyFont="1"/>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164" fontId="19" fillId="0" borderId="0" xfId="0" applyNumberFormat="1" applyFont="1" applyAlignment="1">
      <alignment horizontal="left" vertical="center"/>
    </xf>
    <xf numFmtId="0" fontId="20" fillId="0" borderId="0" xfId="0" applyFont="1" applyAlignment="1">
      <alignment vertical="center"/>
    </xf>
    <xf numFmtId="0" fontId="20" fillId="0" borderId="1" xfId="0" applyFont="1" applyBorder="1" applyAlignment="1">
      <alignment vertical="center"/>
    </xf>
    <xf numFmtId="0" fontId="20" fillId="0" borderId="20" xfId="0" applyFont="1" applyBorder="1" applyAlignment="1">
      <alignment vertical="center"/>
    </xf>
    <xf numFmtId="0" fontId="20" fillId="0" borderId="4" xfId="0" applyFont="1" applyBorder="1" applyAlignment="1">
      <alignment vertical="center"/>
    </xf>
    <xf numFmtId="0" fontId="20" fillId="0" borderId="16" xfId="0" applyFont="1" applyBorder="1" applyAlignment="1">
      <alignment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165" fontId="20" fillId="0" borderId="2" xfId="0" applyNumberFormat="1" applyFont="1" applyBorder="1" applyAlignment="1">
      <alignment horizontal="right" vertical="center"/>
    </xf>
    <xf numFmtId="165" fontId="20" fillId="0" borderId="5" xfId="0" applyNumberFormat="1" applyFont="1" applyBorder="1" applyAlignment="1">
      <alignment horizontal="right" vertical="center"/>
    </xf>
    <xf numFmtId="167" fontId="20" fillId="0" borderId="6" xfId="0" applyNumberFormat="1" applyFont="1" applyBorder="1" applyAlignment="1">
      <alignment horizontal="right" vertical="center" indent="1"/>
    </xf>
    <xf numFmtId="167" fontId="20" fillId="0" borderId="3" xfId="0" applyNumberFormat="1" applyFont="1" applyBorder="1" applyAlignment="1">
      <alignment horizontal="right" vertical="center" indent="1"/>
    </xf>
    <xf numFmtId="168" fontId="20" fillId="0" borderId="6" xfId="44" applyNumberFormat="1" applyFont="1" applyBorder="1" applyAlignment="1">
      <alignment horizontal="right" vertical="center"/>
    </xf>
    <xf numFmtId="168" fontId="20" fillId="0" borderId="3" xfId="44" applyNumberFormat="1" applyFont="1" applyBorder="1" applyAlignment="1">
      <alignment horizontal="right" vertical="center"/>
    </xf>
    <xf numFmtId="0" fontId="21" fillId="0" borderId="0" xfId="0" applyFont="1" applyAlignment="1">
      <alignment horizontal="center" vertical="center"/>
    </xf>
    <xf numFmtId="0" fontId="25" fillId="0" borderId="0" xfId="0" applyFont="1" applyAlignment="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Explanatory Text" xfId="28" builtinId="53" customBuiltin="1"/>
    <cellStyle name="Footnotes"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E56"/>
  <sheetViews>
    <sheetView showGridLines="0" tabSelected="1" zoomScaleNormal="100" workbookViewId="0">
      <selection sqref="A1:D56"/>
    </sheetView>
  </sheetViews>
  <sheetFormatPr defaultColWidth="9.140625" defaultRowHeight="12.75"/>
  <cols>
    <col min="1" max="1" width="17.28515625" style="8" customWidth="1"/>
    <col min="2" max="2" width="22.140625" style="8" customWidth="1"/>
    <col min="3" max="3" width="22.28515625" style="8" customWidth="1"/>
    <col min="4" max="4" width="21.42578125" style="8" customWidth="1"/>
    <col min="5" max="16384" width="9.140625" style="1"/>
  </cols>
  <sheetData>
    <row r="1" spans="1:5">
      <c r="A1" s="7">
        <v>45426</v>
      </c>
    </row>
    <row r="2" spans="1:5" s="3" customFormat="1" ht="17.25" customHeight="1">
      <c r="A2" s="21" t="s">
        <v>6</v>
      </c>
      <c r="B2" s="21"/>
      <c r="C2" s="21"/>
      <c r="D2" s="21"/>
    </row>
    <row r="3" spans="1:5" s="3" customFormat="1" ht="17.25" customHeight="1">
      <c r="A3" s="21" t="s">
        <v>1</v>
      </c>
      <c r="B3" s="21"/>
      <c r="C3" s="21"/>
      <c r="D3" s="21"/>
    </row>
    <row r="4" spans="1:5" ht="13.5" thickBot="1">
      <c r="A4" s="9"/>
      <c r="B4" s="9"/>
      <c r="C4" s="9"/>
      <c r="D4" s="9"/>
    </row>
    <row r="5" spans="1:5" ht="57" customHeight="1" thickTop="1">
      <c r="A5" s="4" t="s">
        <v>0</v>
      </c>
      <c r="B5" s="5" t="s">
        <v>2</v>
      </c>
      <c r="C5" s="5" t="s">
        <v>3</v>
      </c>
      <c r="D5" s="6" t="s">
        <v>4</v>
      </c>
    </row>
    <row r="6" spans="1:5" ht="14.25" customHeight="1">
      <c r="A6" s="10"/>
      <c r="B6" s="11"/>
      <c r="C6" s="11"/>
      <c r="D6" s="12"/>
      <c r="E6" s="2"/>
    </row>
    <row r="7" spans="1:5" ht="14.25" customHeight="1">
      <c r="A7" s="13">
        <v>1976</v>
      </c>
      <c r="B7" s="19">
        <v>2660000</v>
      </c>
      <c r="C7" s="17">
        <v>548000000</v>
      </c>
      <c r="D7" s="17">
        <f>C7/B7</f>
        <v>206.01503759398497</v>
      </c>
      <c r="E7" s="2"/>
    </row>
    <row r="8" spans="1:5" ht="14.25" customHeight="1">
      <c r="A8" s="13">
        <v>1977</v>
      </c>
      <c r="B8" s="19">
        <v>2910000</v>
      </c>
      <c r="C8" s="17">
        <v>521000000</v>
      </c>
      <c r="D8" s="17">
        <f t="shared" ref="D8:D52" si="0">C8/B8</f>
        <v>179.03780068728523</v>
      </c>
      <c r="E8" s="2"/>
    </row>
    <row r="9" spans="1:5" ht="14.25" customHeight="1">
      <c r="A9" s="13">
        <v>1978</v>
      </c>
      <c r="B9" s="19">
        <v>3431000</v>
      </c>
      <c r="C9" s="17">
        <v>654000000</v>
      </c>
      <c r="D9" s="17">
        <f t="shared" si="0"/>
        <v>190.61498105508599</v>
      </c>
      <c r="E9" s="2"/>
    </row>
    <row r="10" spans="1:5" ht="14.25" customHeight="1">
      <c r="A10" s="13">
        <v>1979</v>
      </c>
      <c r="B10" s="19">
        <v>3833000</v>
      </c>
      <c r="C10" s="17">
        <v>793000000</v>
      </c>
      <c r="D10" s="17">
        <f t="shared" si="0"/>
        <v>206.88755543960343</v>
      </c>
      <c r="E10" s="2"/>
    </row>
    <row r="11" spans="1:5" ht="14.25" customHeight="1">
      <c r="A11" s="13">
        <v>1980</v>
      </c>
      <c r="B11" s="19">
        <v>4231000</v>
      </c>
      <c r="C11" s="17">
        <v>956000000</v>
      </c>
      <c r="D11" s="17">
        <f t="shared" si="0"/>
        <v>225.951311746632</v>
      </c>
      <c r="E11" s="2"/>
    </row>
    <row r="12" spans="1:5" ht="14.25" customHeight="1">
      <c r="A12" s="13">
        <v>1981</v>
      </c>
      <c r="B12" s="19">
        <v>4578000</v>
      </c>
      <c r="C12" s="17">
        <v>1148000000</v>
      </c>
      <c r="D12" s="17">
        <f t="shared" si="0"/>
        <v>250.76452599388378</v>
      </c>
      <c r="E12" s="2"/>
    </row>
    <row r="13" spans="1:5" ht="14.25" customHeight="1">
      <c r="A13" s="13">
        <v>1982</v>
      </c>
      <c r="B13" s="19">
        <v>5004000</v>
      </c>
      <c r="C13" s="17">
        <v>1501000000</v>
      </c>
      <c r="D13" s="17">
        <f t="shared" si="0"/>
        <v>299.96003197442047</v>
      </c>
      <c r="E13" s="2"/>
    </row>
    <row r="14" spans="1:5" ht="14.25" customHeight="1">
      <c r="A14" s="13">
        <v>1983</v>
      </c>
      <c r="B14" s="19">
        <v>6367000</v>
      </c>
      <c r="C14" s="17">
        <v>2051000000</v>
      </c>
      <c r="D14" s="17">
        <f t="shared" si="0"/>
        <v>322.12973142767396</v>
      </c>
      <c r="E14" s="2"/>
    </row>
    <row r="15" spans="1:5" ht="14.25" customHeight="1">
      <c r="A15" s="13">
        <v>1984</v>
      </c>
      <c r="B15" s="19">
        <v>7456000</v>
      </c>
      <c r="C15" s="17">
        <v>2649000000</v>
      </c>
      <c r="D15" s="17">
        <f t="shared" si="0"/>
        <v>355.28433476394849</v>
      </c>
      <c r="E15" s="2"/>
    </row>
    <row r="16" spans="1:5" ht="14.25" customHeight="1">
      <c r="A16" s="13">
        <v>1985</v>
      </c>
      <c r="B16" s="19">
        <v>8417000</v>
      </c>
      <c r="C16" s="17">
        <v>3127000000</v>
      </c>
      <c r="D16" s="17">
        <f t="shared" si="0"/>
        <v>371.51003920636805</v>
      </c>
      <c r="E16" s="2"/>
    </row>
    <row r="17" spans="1:5" ht="14.25" customHeight="1">
      <c r="A17" s="13">
        <v>1986</v>
      </c>
      <c r="B17" s="19">
        <v>8950000</v>
      </c>
      <c r="C17" s="17">
        <v>3398000000</v>
      </c>
      <c r="D17" s="17">
        <f t="shared" si="0"/>
        <v>379.66480446927375</v>
      </c>
      <c r="E17" s="2"/>
    </row>
    <row r="18" spans="1:5" ht="14.25" customHeight="1">
      <c r="A18" s="13">
        <v>1987</v>
      </c>
      <c r="B18" s="19">
        <v>8520000</v>
      </c>
      <c r="C18" s="17">
        <v>3438000000</v>
      </c>
      <c r="D18" s="17">
        <f t="shared" si="0"/>
        <v>403.52112676056339</v>
      </c>
      <c r="E18" s="2"/>
    </row>
    <row r="19" spans="1:5" ht="14.25" customHeight="1">
      <c r="A19" s="13">
        <v>1988</v>
      </c>
      <c r="B19" s="19">
        <v>9023000</v>
      </c>
      <c r="C19" s="17">
        <v>3813000000</v>
      </c>
      <c r="D19" s="17">
        <f t="shared" si="0"/>
        <v>422.58672281946139</v>
      </c>
      <c r="E19" s="2"/>
    </row>
    <row r="20" spans="1:5" ht="14.25" customHeight="1">
      <c r="A20" s="13">
        <v>1989</v>
      </c>
      <c r="B20" s="19">
        <v>6028000</v>
      </c>
      <c r="C20" s="17">
        <v>2440000000</v>
      </c>
      <c r="D20" s="17">
        <f t="shared" si="0"/>
        <v>404.77770404777704</v>
      </c>
      <c r="E20" s="2"/>
    </row>
    <row r="21" spans="1:5" ht="14.25" customHeight="1">
      <c r="A21" s="13">
        <v>1990</v>
      </c>
      <c r="B21" s="19">
        <v>6144000</v>
      </c>
      <c r="C21" s="17">
        <v>2549000000</v>
      </c>
      <c r="D21" s="17">
        <f t="shared" si="0"/>
        <v>414.87630208333331</v>
      </c>
      <c r="E21" s="2"/>
    </row>
    <row r="22" spans="1:5" ht="14.25" customHeight="1">
      <c r="A22" s="13">
        <v>1991</v>
      </c>
      <c r="B22" s="19">
        <v>5896000</v>
      </c>
      <c r="C22" s="17">
        <v>2521000000</v>
      </c>
      <c r="D22" s="17">
        <f t="shared" si="0"/>
        <v>427.57801899592943</v>
      </c>
      <c r="E22" s="2"/>
    </row>
    <row r="23" spans="1:5" ht="14.25" customHeight="1">
      <c r="A23" s="13">
        <v>1992</v>
      </c>
      <c r="B23" s="19">
        <v>5980000</v>
      </c>
      <c r="C23" s="17">
        <v>2527000000</v>
      </c>
      <c r="D23" s="17">
        <f t="shared" si="0"/>
        <v>422.5752508361204</v>
      </c>
      <c r="E23" s="2"/>
    </row>
    <row r="24" spans="1:5" ht="14.25" customHeight="1">
      <c r="A24" s="13">
        <v>1993</v>
      </c>
      <c r="B24" s="19">
        <v>6090000</v>
      </c>
      <c r="C24" s="17">
        <v>2559000000</v>
      </c>
      <c r="D24" s="17">
        <f t="shared" si="0"/>
        <v>420.19704433497537</v>
      </c>
      <c r="E24" s="2"/>
    </row>
    <row r="25" spans="1:5" ht="14.25" customHeight="1">
      <c r="A25" s="13">
        <v>1994</v>
      </c>
      <c r="B25" s="19">
        <v>6012000</v>
      </c>
      <c r="C25" s="17">
        <v>2526000000</v>
      </c>
      <c r="D25" s="17">
        <f t="shared" si="0"/>
        <v>420.15968063872253</v>
      </c>
      <c r="E25" s="2"/>
    </row>
    <row r="26" spans="1:5" ht="14.25" customHeight="1">
      <c r="A26" s="13">
        <v>1995</v>
      </c>
      <c r="B26" s="19">
        <v>5964000</v>
      </c>
      <c r="C26" s="17">
        <v>2518000000</v>
      </c>
      <c r="D26" s="17">
        <f t="shared" si="0"/>
        <v>422.19986586183768</v>
      </c>
      <c r="E26" s="2"/>
    </row>
    <row r="27" spans="1:5" ht="14.25" customHeight="1">
      <c r="A27" s="13">
        <v>1996</v>
      </c>
      <c r="B27" s="19">
        <v>6003000</v>
      </c>
      <c r="C27" s="17">
        <v>2663000000</v>
      </c>
      <c r="D27" s="17">
        <f t="shared" si="0"/>
        <v>443.61152756954857</v>
      </c>
      <c r="E27" s="2"/>
    </row>
    <row r="28" spans="1:5" ht="14.25" customHeight="1">
      <c r="A28" s="13">
        <v>1997</v>
      </c>
      <c r="B28" s="19">
        <v>5796000</v>
      </c>
      <c r="C28" s="17">
        <v>2464000000</v>
      </c>
      <c r="D28" s="17">
        <f t="shared" si="0"/>
        <v>425.12077294685992</v>
      </c>
      <c r="E28" s="2"/>
    </row>
    <row r="29" spans="1:5" ht="14.25" customHeight="1">
      <c r="A29" s="13">
        <v>1998</v>
      </c>
      <c r="B29" s="19">
        <v>6128000</v>
      </c>
      <c r="C29" s="17">
        <v>2661000000</v>
      </c>
      <c r="D29" s="17">
        <f t="shared" si="0"/>
        <v>434.23629242819845</v>
      </c>
      <c r="E29" s="2"/>
    </row>
    <row r="30" spans="1:5" ht="14.25" customHeight="1">
      <c r="A30" s="13">
        <v>1999</v>
      </c>
      <c r="B30" s="19">
        <v>6182193</v>
      </c>
      <c r="C30" s="17">
        <v>2675147000</v>
      </c>
      <c r="D30" s="17">
        <f t="shared" si="0"/>
        <v>432.71813092862033</v>
      </c>
      <c r="E30" s="2"/>
    </row>
    <row r="31" spans="1:5" ht="14.25" customHeight="1">
      <c r="A31" s="13">
        <v>2000</v>
      </c>
      <c r="B31" s="19">
        <v>6368101</v>
      </c>
      <c r="C31" s="17">
        <v>2793860000</v>
      </c>
      <c r="D31" s="17">
        <f t="shared" si="0"/>
        <v>438.72733802431839</v>
      </c>
      <c r="E31" s="2"/>
    </row>
    <row r="32" spans="1:5" ht="14.25" customHeight="1">
      <c r="A32" s="13">
        <v>2001</v>
      </c>
      <c r="B32" s="19">
        <v>6184507</v>
      </c>
      <c r="C32" s="17">
        <v>2721061000</v>
      </c>
      <c r="D32" s="17">
        <f t="shared" si="0"/>
        <v>439.98026035058251</v>
      </c>
      <c r="E32" s="2"/>
    </row>
    <row r="33" spans="1:5" ht="14.25" customHeight="1">
      <c r="A33" s="13">
        <v>2002</v>
      </c>
      <c r="B33" s="19">
        <v>6185855</v>
      </c>
      <c r="C33" s="17">
        <v>2706539000</v>
      </c>
      <c r="D33" s="17">
        <f t="shared" si="0"/>
        <v>437.53676735067341</v>
      </c>
      <c r="E33" s="2"/>
    </row>
    <row r="34" spans="1:5" ht="14.25" customHeight="1">
      <c r="A34" s="13">
        <v>2003</v>
      </c>
      <c r="B34" s="19">
        <v>6313297</v>
      </c>
      <c r="C34" s="17">
        <v>3206890000</v>
      </c>
      <c r="D34" s="17">
        <f t="shared" si="0"/>
        <v>507.95804474270733</v>
      </c>
      <c r="E34" s="2"/>
    </row>
    <row r="35" spans="1:5" ht="14.25" customHeight="1">
      <c r="A35" s="13">
        <v>2004</v>
      </c>
      <c r="B35" s="19">
        <v>6316649</v>
      </c>
      <c r="C35" s="17">
        <v>3337984000</v>
      </c>
      <c r="D35" s="17">
        <f t="shared" si="0"/>
        <v>528.4422167513186</v>
      </c>
      <c r="E35" s="2"/>
    </row>
    <row r="36" spans="1:5" ht="14.25" customHeight="1">
      <c r="A36" s="13">
        <v>2005</v>
      </c>
      <c r="B36" s="19">
        <v>6500596</v>
      </c>
      <c r="C36" s="17">
        <v>3462104000</v>
      </c>
      <c r="D36" s="17">
        <f t="shared" si="0"/>
        <v>532.58255089225668</v>
      </c>
      <c r="E36" s="2"/>
    </row>
    <row r="37" spans="1:5" ht="14.25" customHeight="1">
      <c r="A37" s="13">
        <v>2006</v>
      </c>
      <c r="B37" s="19">
        <v>6466792</v>
      </c>
      <c r="C37" s="17">
        <v>3486637000</v>
      </c>
      <c r="D37" s="17">
        <f t="shared" si="0"/>
        <v>539.16022039985205</v>
      </c>
      <c r="E37" s="2"/>
    </row>
    <row r="38" spans="1:5" ht="14.25" customHeight="1">
      <c r="A38" s="13">
        <v>2007</v>
      </c>
      <c r="B38" s="19">
        <v>6491844</v>
      </c>
      <c r="C38" s="17">
        <v>3483152000</v>
      </c>
      <c r="D38" s="17">
        <f t="shared" si="0"/>
        <v>536.54277582763848</v>
      </c>
      <c r="E38" s="2"/>
    </row>
    <row r="39" spans="1:5" ht="14.25" customHeight="1">
      <c r="A39" s="13">
        <v>2008</v>
      </c>
      <c r="B39" s="19">
        <v>6587103</v>
      </c>
      <c r="C39" s="17">
        <v>3526697000</v>
      </c>
      <c r="D39" s="17">
        <f t="shared" si="0"/>
        <v>535.3942393188629</v>
      </c>
      <c r="E39" s="2"/>
    </row>
    <row r="40" spans="1:5" ht="14.25" customHeight="1">
      <c r="A40" s="13">
        <v>2009</v>
      </c>
      <c r="B40" s="19">
        <v>6286241</v>
      </c>
      <c r="C40" s="17">
        <v>3317379000</v>
      </c>
      <c r="D40" s="17">
        <f t="shared" si="0"/>
        <v>527.72062031983819</v>
      </c>
      <c r="E40" s="2"/>
    </row>
    <row r="41" spans="1:5" ht="14.25" customHeight="1">
      <c r="A41" s="13">
        <v>2010</v>
      </c>
      <c r="B41" s="19">
        <v>6338315</v>
      </c>
      <c r="C41" s="17">
        <v>3397639000</v>
      </c>
      <c r="D41" s="17">
        <f t="shared" si="0"/>
        <v>536.04767197591161</v>
      </c>
      <c r="E41" s="2"/>
    </row>
    <row r="42" spans="1:5" ht="14.25" customHeight="1">
      <c r="A42" s="13">
        <v>2011</v>
      </c>
      <c r="B42" s="19">
        <v>6332814</v>
      </c>
      <c r="C42" s="17">
        <v>3425529000</v>
      </c>
      <c r="D42" s="17">
        <f t="shared" si="0"/>
        <v>540.91735522312831</v>
      </c>
      <c r="E42" s="2"/>
    </row>
    <row r="43" spans="1:5" ht="14.25" customHeight="1">
      <c r="A43" s="13">
        <v>2012</v>
      </c>
      <c r="B43" s="19">
        <v>6339717</v>
      </c>
      <c r="C43" s="17">
        <v>3411987000</v>
      </c>
      <c r="D43" s="17">
        <f t="shared" si="0"/>
        <v>538.19231994109521</v>
      </c>
      <c r="E43" s="2"/>
    </row>
    <row r="44" spans="1:5" ht="14.25" customHeight="1">
      <c r="A44" s="13">
        <v>2013</v>
      </c>
      <c r="B44" s="19">
        <v>6315706</v>
      </c>
      <c r="C44" s="17">
        <v>3458946000</v>
      </c>
      <c r="D44" s="17">
        <f t="shared" si="0"/>
        <v>547.67368842058193</v>
      </c>
      <c r="E44" s="2"/>
    </row>
    <row r="45" spans="1:5" ht="14.25" customHeight="1">
      <c r="A45" s="13">
        <v>2014</v>
      </c>
      <c r="B45" s="19">
        <v>6340882</v>
      </c>
      <c r="C45" s="17">
        <v>3504960000</v>
      </c>
      <c r="D45" s="17">
        <f t="shared" si="0"/>
        <v>552.75590998223902</v>
      </c>
      <c r="E45" s="2"/>
    </row>
    <row r="46" spans="1:5" ht="14.25" customHeight="1">
      <c r="A46" s="13">
        <v>2015</v>
      </c>
      <c r="B46" s="19">
        <v>6344325</v>
      </c>
      <c r="C46" s="17">
        <v>3585379000</v>
      </c>
      <c r="D46" s="17">
        <f t="shared" si="0"/>
        <v>565.13167279419008</v>
      </c>
      <c r="E46" s="2"/>
    </row>
    <row r="47" spans="1:5" ht="14.25" customHeight="1">
      <c r="A47" s="13">
        <v>2016</v>
      </c>
      <c r="B47" s="19">
        <v>6469075</v>
      </c>
      <c r="C47" s="17">
        <v>3635193000</v>
      </c>
      <c r="D47" s="17">
        <f t="shared" si="0"/>
        <v>561.93397046718428</v>
      </c>
      <c r="E47" s="2"/>
    </row>
    <row r="48" spans="1:5" ht="14.25" customHeight="1">
      <c r="A48" s="13">
        <v>2017</v>
      </c>
      <c r="B48" s="20">
        <v>6469236</v>
      </c>
      <c r="C48" s="18">
        <v>3718771000</v>
      </c>
      <c r="D48" s="17">
        <f t="shared" si="0"/>
        <v>574.83928550450162</v>
      </c>
      <c r="E48" s="2"/>
    </row>
    <row r="49" spans="1:5" ht="14.25" customHeight="1">
      <c r="A49" s="13">
        <v>2018</v>
      </c>
      <c r="B49" s="20">
        <v>6460823</v>
      </c>
      <c r="C49" s="18">
        <v>3789213000</v>
      </c>
      <c r="D49" s="17">
        <f t="shared" si="0"/>
        <v>586.49076131632148</v>
      </c>
      <c r="E49" s="2"/>
    </row>
    <row r="50" spans="1:5" ht="14.25" customHeight="1">
      <c r="A50" s="13">
        <v>2019</v>
      </c>
      <c r="B50" s="20">
        <v>6375000</v>
      </c>
      <c r="C50" s="18">
        <v>3779000000</v>
      </c>
      <c r="D50" s="17">
        <f t="shared" si="0"/>
        <v>592.78431372549016</v>
      </c>
      <c r="E50" s="2"/>
    </row>
    <row r="51" spans="1:5" ht="14.25" customHeight="1">
      <c r="A51" s="13">
        <v>2020</v>
      </c>
      <c r="B51" s="20">
        <v>5049685</v>
      </c>
      <c r="C51" s="18">
        <v>2826870000</v>
      </c>
      <c r="D51" s="17">
        <f t="shared" si="0"/>
        <v>559.81115653748702</v>
      </c>
      <c r="E51" s="2"/>
    </row>
    <row r="52" spans="1:5" ht="14.25" customHeight="1">
      <c r="A52" s="13">
        <v>2021</v>
      </c>
      <c r="B52" s="20">
        <v>5632571</v>
      </c>
      <c r="C52" s="18">
        <v>11980877000</v>
      </c>
      <c r="D52" s="17">
        <f t="shared" si="0"/>
        <v>2127.07074620098</v>
      </c>
      <c r="E52" s="2"/>
    </row>
    <row r="53" spans="1:5" ht="14.25" customHeight="1">
      <c r="A53" s="14"/>
      <c r="B53" s="15"/>
      <c r="C53" s="15"/>
      <c r="D53" s="16"/>
      <c r="E53" s="2"/>
    </row>
    <row r="54" spans="1:5">
      <c r="E54" s="2"/>
    </row>
    <row r="55" spans="1:5" ht="78.75" customHeight="1">
      <c r="A55" s="22" t="s">
        <v>5</v>
      </c>
      <c r="B55" s="22"/>
      <c r="C55" s="22"/>
      <c r="D55" s="22"/>
      <c r="E55" s="2"/>
    </row>
    <row r="56" spans="1:5" ht="92.25" customHeight="1">
      <c r="A56" s="22" t="s">
        <v>7</v>
      </c>
      <c r="B56" s="22"/>
      <c r="C56" s="22"/>
      <c r="D56" s="22"/>
      <c r="E56" s="2"/>
    </row>
  </sheetData>
  <mergeCells count="4">
    <mergeCell ref="A2:D2"/>
    <mergeCell ref="A3:D3"/>
    <mergeCell ref="A56:D56"/>
    <mergeCell ref="A55:D55"/>
  </mergeCells>
  <phoneticPr fontId="0" type="noConversion"/>
  <printOptions horizontalCentered="1"/>
  <pageMargins left="0.75" right="0.75" top="1" bottom="1" header="0.5" footer="0.5"/>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CDCTC</vt:lpstr>
      <vt:lpstr>CDCTC!Print_Area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Kobes</dc:creator>
  <cp:lastModifiedBy>Boddupalli, Aravind</cp:lastModifiedBy>
  <cp:lastPrinted>2024-05-14T19:40:23Z</cp:lastPrinted>
  <dcterms:created xsi:type="dcterms:W3CDTF">2002-01-03T20:50:10Z</dcterms:created>
  <dcterms:modified xsi:type="dcterms:W3CDTF">2024-05-14T19:40:53Z</dcterms:modified>
</cp:coreProperties>
</file>