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750" windowWidth="14460" windowHeight="7185" activeTab="0"/>
  </bookViews>
  <sheets>
    <sheet name="T05-0166" sheetId="1" r:id="rId1"/>
  </sheets>
  <externalReferences>
    <externalReference r:id="rId4"/>
    <externalReference r:id="rId5"/>
  </externalReferences>
  <definedNames>
    <definedName name="Print_Area_MI">#REF!</definedName>
    <definedName name="Print_Titles_MI">#REF!</definedName>
  </definedNames>
  <calcPr fullCalcOnLoad="1"/>
</workbook>
</file>

<file path=xl/sharedStrings.xml><?xml version="1.0" encoding="utf-8"?>
<sst xmlns="http://schemas.openxmlformats.org/spreadsheetml/2006/main" count="23" uniqueCount="17">
  <si>
    <t>http://www.taxpolicycenter.org</t>
  </si>
  <si>
    <t>Table T05-0166</t>
  </si>
  <si>
    <t>Child Tax Credit Refundability Options: Number of Filers Claiming the Full Credit (millions)</t>
  </si>
  <si>
    <t>Calendar Year</t>
  </si>
  <si>
    <t>Current Law Baseline</t>
  </si>
  <si>
    <t>Refundability threshold at $5,000 and no indexing</t>
  </si>
  <si>
    <t>Refundability threshold at $7,500 and no indexing</t>
  </si>
  <si>
    <t>Refundability threshold at $10,000 and no indexing</t>
  </si>
  <si>
    <t>Same as #1, but minimum credit is $100</t>
  </si>
  <si>
    <t>Same as #2, but minimum credit is $100</t>
  </si>
  <si>
    <t>Same as #3, but minimum credit is $100</t>
  </si>
  <si>
    <r>
      <t>Extended Baseline</t>
    </r>
    <r>
      <rPr>
        <b/>
        <vertAlign val="superscript"/>
        <sz val="10"/>
        <rFont val="Times New Roman"/>
        <family val="1"/>
      </rPr>
      <t>2</t>
    </r>
  </si>
  <si>
    <t>Option</t>
  </si>
  <si>
    <t>Source: Urban-Brookings Tax Policy Center Microsimulation Model (version 0305-3a).</t>
  </si>
  <si>
    <t>(1) All options are assumed to take effect starting in 2006 and extend through the 10-year window to 2015.  Refundability thresholds, unless stated otherwise, are indexed for inflation.  All dollar figures specified in option descriptions assumed to be in 2005 levels.</t>
  </si>
  <si>
    <t>(2) Extended baseline is current law plus the Administration's FY2006 Budget Proposal to extend provisions in EGTRRA and JGTRRA.</t>
  </si>
  <si>
    <r>
      <t>Option</t>
    </r>
    <r>
      <rPr>
        <vertAlign val="superscript"/>
        <sz val="10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</si>
</sst>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#,##0.0"/>
    <numFmt numFmtId="166" formatCode="0.0000"/>
    <numFmt numFmtId="167" formatCode="0.0"/>
    <numFmt numFmtId="168" formatCode="_([$$-83E]* #,##0_);_([$$-83E]* \(#,##0\);_([$$-83E]* &quot;-&quot;_);_(@_)"/>
    <numFmt numFmtId="169" formatCode="_(* #,##0.0_);_(* \(#,##0.0\);_(* &quot;-&quot;??_);_(@_)"/>
    <numFmt numFmtId="170" formatCode="_(* #,##0_);_(* \(#,##0\);_(* &quot;-&quot;??_);_(@_)"/>
    <numFmt numFmtId="171" formatCode="0.0\ \ \ \ \ \ \ \ 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Times New Roman"/>
      <family val="1"/>
    </font>
    <font>
      <b/>
      <sz val="12"/>
      <name val="Times New Roman"/>
      <family val="1"/>
    </font>
    <font>
      <vertAlign val="superscript"/>
      <sz val="10"/>
      <name val="Times New Roman"/>
      <family val="1"/>
    </font>
    <font>
      <b/>
      <vertAlign val="superscript"/>
      <sz val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15" fontId="4" fillId="0" borderId="0" xfId="21" applyNumberFormat="1" applyFont="1" quotePrefix="1">
      <alignment/>
      <protection/>
    </xf>
    <xf numFmtId="0" fontId="3" fillId="0" borderId="0" xfId="0" applyFont="1" applyAlignment="1">
      <alignment/>
    </xf>
    <xf numFmtId="0" fontId="5" fillId="0" borderId="0" xfId="20" applyFont="1" applyAlignment="1">
      <alignment horizontal="right"/>
    </xf>
    <xf numFmtId="15" fontId="3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Alignment="1">
      <alignment/>
    </xf>
    <xf numFmtId="0" fontId="4" fillId="0" borderId="2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4" fillId="0" borderId="0" xfId="0" applyFont="1" applyAlignment="1">
      <alignment/>
    </xf>
    <xf numFmtId="0" fontId="4" fillId="0" borderId="3" xfId="0" applyFont="1" applyBorder="1" applyAlignment="1">
      <alignment/>
    </xf>
    <xf numFmtId="169" fontId="3" fillId="0" borderId="0" xfId="15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/>
    </xf>
    <xf numFmtId="168" fontId="3" fillId="0" borderId="3" xfId="17" applyNumberFormat="1" applyFont="1" applyBorder="1" applyAlignment="1">
      <alignment/>
    </xf>
    <xf numFmtId="42" fontId="3" fillId="0" borderId="3" xfId="17" applyNumberFormat="1" applyFont="1" applyBorder="1" applyAlignment="1">
      <alignment/>
    </xf>
    <xf numFmtId="0" fontId="3" fillId="0" borderId="0" xfId="21" applyFont="1" applyFill="1" applyBorder="1">
      <alignment/>
      <protection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 quotePrefix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cc and Freeze Option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TKravitz\Local%20Settings\Temporary%20Internet%20Files\OLK39\Talisman%20Refundability%20Options%20-%20Sept%20-%20ALL%20with%20dat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EGTRRA%20Options\Excel%20Files\Tables%20for%20Paper\individual%20curren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05-0176"/>
      <sheetName val="T05-0177"/>
      <sheetName val="T05-0178"/>
      <sheetName val="T05-0179"/>
      <sheetName val="T05-0180"/>
      <sheetName val="T05-0181"/>
      <sheetName val="T05-0182"/>
      <sheetName val="T05-0183"/>
      <sheetName val="T05-0184"/>
      <sheetName val="T05-0185"/>
      <sheetName val="T05-0186"/>
      <sheetName val="T05-0187"/>
      <sheetName val="T05-0188"/>
      <sheetName val="T05-0189"/>
      <sheetName val="T05-0190"/>
      <sheetName val="T05-0191"/>
      <sheetName val="CL opt1"/>
      <sheetName val="CL opt2"/>
      <sheetName val="CL opt3"/>
      <sheetName val="CL opt4"/>
      <sheetName val="CL opt5"/>
      <sheetName val="CL opt6"/>
      <sheetName val="TCE opt1"/>
      <sheetName val="TCE opt2"/>
      <sheetName val="TCE opt3"/>
      <sheetName val="TCE opt4"/>
      <sheetName val="TCE opt5"/>
      <sheetName val="TCE opt6"/>
    </sheetNames>
    <sheetDataSet>
      <sheetData sheetId="16">
        <row r="133">
          <cell r="B133">
            <v>23.843</v>
          </cell>
          <cell r="C133">
            <v>23.844</v>
          </cell>
          <cell r="D133">
            <v>23.658</v>
          </cell>
          <cell r="E133">
            <v>23.627</v>
          </cell>
          <cell r="F133">
            <v>23.558</v>
          </cell>
          <cell r="G133">
            <v>15.069</v>
          </cell>
          <cell r="H133">
            <v>14.512</v>
          </cell>
          <cell r="I133">
            <v>13.889</v>
          </cell>
          <cell r="J133">
            <v>13.195</v>
          </cell>
          <cell r="K133">
            <v>12.72</v>
          </cell>
        </row>
        <row r="142">
          <cell r="B142">
            <v>26.826</v>
          </cell>
          <cell r="C142">
            <v>26.851</v>
          </cell>
          <cell r="D142">
            <v>26.799</v>
          </cell>
          <cell r="E142">
            <v>26.764</v>
          </cell>
          <cell r="F142">
            <v>26.742</v>
          </cell>
          <cell r="G142">
            <v>23.02</v>
          </cell>
          <cell r="H142">
            <v>22.391</v>
          </cell>
          <cell r="I142">
            <v>21.868</v>
          </cell>
          <cell r="J142">
            <v>21.145</v>
          </cell>
          <cell r="K142">
            <v>20.694</v>
          </cell>
        </row>
      </sheetData>
      <sheetData sheetId="17">
        <row r="142">
          <cell r="B142">
            <v>25.566</v>
          </cell>
          <cell r="C142">
            <v>25.64</v>
          </cell>
          <cell r="D142">
            <v>25.595</v>
          </cell>
          <cell r="E142">
            <v>25.625</v>
          </cell>
          <cell r="F142">
            <v>25.509</v>
          </cell>
          <cell r="G142">
            <v>21.472</v>
          </cell>
          <cell r="H142">
            <v>20.897</v>
          </cell>
          <cell r="I142">
            <v>20.48</v>
          </cell>
          <cell r="J142">
            <v>19.832</v>
          </cell>
          <cell r="K142">
            <v>19.424</v>
          </cell>
        </row>
      </sheetData>
      <sheetData sheetId="18">
        <row r="142">
          <cell r="B142">
            <v>24.382</v>
          </cell>
          <cell r="C142">
            <v>24.498</v>
          </cell>
          <cell r="D142">
            <v>24.518</v>
          </cell>
          <cell r="E142">
            <v>24.464</v>
          </cell>
          <cell r="F142">
            <v>24.423</v>
          </cell>
          <cell r="G142">
            <v>20.268</v>
          </cell>
          <cell r="H142">
            <v>19.616</v>
          </cell>
          <cell r="I142">
            <v>19.151</v>
          </cell>
          <cell r="J142">
            <v>18.551</v>
          </cell>
          <cell r="K142">
            <v>18.082</v>
          </cell>
        </row>
      </sheetData>
      <sheetData sheetId="19">
        <row r="142">
          <cell r="B142">
            <v>27.143</v>
          </cell>
          <cell r="C142">
            <v>27.216</v>
          </cell>
          <cell r="D142">
            <v>27.134</v>
          </cell>
          <cell r="E142">
            <v>27.151</v>
          </cell>
          <cell r="F142">
            <v>27.022</v>
          </cell>
          <cell r="G142">
            <v>23.303</v>
          </cell>
          <cell r="H142">
            <v>22.709</v>
          </cell>
          <cell r="I142">
            <v>22.158</v>
          </cell>
          <cell r="J142">
            <v>21.427</v>
          </cell>
          <cell r="K142">
            <v>20.935</v>
          </cell>
        </row>
      </sheetData>
      <sheetData sheetId="20">
        <row r="142">
          <cell r="B142">
            <v>25.879</v>
          </cell>
          <cell r="C142">
            <v>25.988</v>
          </cell>
          <cell r="D142">
            <v>25.918</v>
          </cell>
          <cell r="E142">
            <v>25.893</v>
          </cell>
          <cell r="F142">
            <v>25.807</v>
          </cell>
          <cell r="G142">
            <v>21.875</v>
          </cell>
          <cell r="H142">
            <v>21.319</v>
          </cell>
          <cell r="I142">
            <v>20.855</v>
          </cell>
          <cell r="J142">
            <v>20.254</v>
          </cell>
          <cell r="K142">
            <v>19.817</v>
          </cell>
        </row>
      </sheetData>
      <sheetData sheetId="21">
        <row r="142">
          <cell r="B142">
            <v>24.678</v>
          </cell>
          <cell r="C142">
            <v>24.783</v>
          </cell>
          <cell r="D142">
            <v>24.754</v>
          </cell>
          <cell r="E142">
            <v>24.746</v>
          </cell>
          <cell r="F142">
            <v>24.721</v>
          </cell>
          <cell r="G142">
            <v>20.519</v>
          </cell>
          <cell r="H142">
            <v>19.943</v>
          </cell>
          <cell r="I142">
            <v>19.478</v>
          </cell>
          <cell r="J142">
            <v>18.832</v>
          </cell>
          <cell r="K142">
            <v>18.444</v>
          </cell>
        </row>
      </sheetData>
      <sheetData sheetId="22">
        <row r="133">
          <cell r="B133">
            <v>23.843</v>
          </cell>
          <cell r="C133">
            <v>23.844</v>
          </cell>
          <cell r="D133">
            <v>23.658</v>
          </cell>
          <cell r="E133">
            <v>23.604</v>
          </cell>
          <cell r="F133">
            <v>23.535</v>
          </cell>
          <cell r="G133">
            <v>23.381</v>
          </cell>
          <cell r="H133">
            <v>23.266</v>
          </cell>
          <cell r="I133">
            <v>23.058</v>
          </cell>
          <cell r="J133">
            <v>22.832</v>
          </cell>
          <cell r="K133">
            <v>22.634</v>
          </cell>
        </row>
        <row r="142">
          <cell r="B142">
            <v>26.826</v>
          </cell>
          <cell r="C142">
            <v>26.851</v>
          </cell>
          <cell r="D142">
            <v>26.799</v>
          </cell>
          <cell r="E142">
            <v>26.754</v>
          </cell>
          <cell r="F142">
            <v>26.726</v>
          </cell>
          <cell r="G142">
            <v>26.626</v>
          </cell>
          <cell r="H142">
            <v>26.545</v>
          </cell>
          <cell r="I142">
            <v>26.417</v>
          </cell>
          <cell r="J142">
            <v>26.272</v>
          </cell>
          <cell r="K142">
            <v>26.135</v>
          </cell>
        </row>
      </sheetData>
      <sheetData sheetId="23">
        <row r="142">
          <cell r="B142">
            <v>25.566</v>
          </cell>
          <cell r="C142">
            <v>25.64</v>
          </cell>
          <cell r="D142">
            <v>25.595</v>
          </cell>
          <cell r="E142">
            <v>25.607</v>
          </cell>
          <cell r="F142">
            <v>25.493</v>
          </cell>
          <cell r="G142">
            <v>25.455</v>
          </cell>
          <cell r="H142">
            <v>25.356</v>
          </cell>
          <cell r="I142">
            <v>25.337</v>
          </cell>
          <cell r="J142">
            <v>25.118</v>
          </cell>
          <cell r="K142">
            <v>25.062</v>
          </cell>
        </row>
      </sheetData>
      <sheetData sheetId="24">
        <row r="142">
          <cell r="B142">
            <v>24.382</v>
          </cell>
          <cell r="C142">
            <v>24.498</v>
          </cell>
          <cell r="D142">
            <v>24.518</v>
          </cell>
          <cell r="E142">
            <v>24.447</v>
          </cell>
          <cell r="F142">
            <v>24.399</v>
          </cell>
          <cell r="G142">
            <v>24.396</v>
          </cell>
          <cell r="H142">
            <v>24.363</v>
          </cell>
          <cell r="I142">
            <v>24.283</v>
          </cell>
          <cell r="J142">
            <v>24.117</v>
          </cell>
          <cell r="K142">
            <v>24.016</v>
          </cell>
        </row>
      </sheetData>
      <sheetData sheetId="25">
        <row r="142">
          <cell r="B142">
            <v>27.143</v>
          </cell>
          <cell r="C142">
            <v>27.216</v>
          </cell>
          <cell r="D142">
            <v>27.134</v>
          </cell>
          <cell r="E142">
            <v>27.139</v>
          </cell>
          <cell r="F142">
            <v>27.009</v>
          </cell>
          <cell r="G142">
            <v>26.942</v>
          </cell>
          <cell r="H142">
            <v>26.855</v>
          </cell>
          <cell r="I142">
            <v>26.722</v>
          </cell>
          <cell r="J142">
            <v>26.605</v>
          </cell>
          <cell r="K142">
            <v>26.458</v>
          </cell>
        </row>
      </sheetData>
      <sheetData sheetId="26">
        <row r="142">
          <cell r="B142">
            <v>25.879</v>
          </cell>
          <cell r="C142">
            <v>25.988</v>
          </cell>
          <cell r="D142">
            <v>25.918</v>
          </cell>
          <cell r="E142">
            <v>25.88</v>
          </cell>
          <cell r="F142">
            <v>25.789</v>
          </cell>
          <cell r="G142">
            <v>25.743</v>
          </cell>
          <cell r="H142">
            <v>25.713</v>
          </cell>
          <cell r="I142">
            <v>25.553</v>
          </cell>
          <cell r="J142">
            <v>25.449</v>
          </cell>
          <cell r="K142">
            <v>25.355</v>
          </cell>
        </row>
      </sheetData>
      <sheetData sheetId="27">
        <row r="142">
          <cell r="B142">
            <v>24.678</v>
          </cell>
          <cell r="C142">
            <v>24.783</v>
          </cell>
          <cell r="D142">
            <v>24.754</v>
          </cell>
          <cell r="E142">
            <v>24.731</v>
          </cell>
          <cell r="F142">
            <v>24.699</v>
          </cell>
          <cell r="G142">
            <v>24.691</v>
          </cell>
          <cell r="H142">
            <v>24.62</v>
          </cell>
          <cell r="I142">
            <v>24.503</v>
          </cell>
          <cell r="J142">
            <v>24.374</v>
          </cell>
          <cell r="K142">
            <v>24.291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x rate schedul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axpolicycenter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O34"/>
  <sheetViews>
    <sheetView showGridLines="0" tabSelected="1" zoomScale="80" zoomScaleNormal="80" workbookViewId="0" topLeftCell="A1">
      <selection activeCell="B3" sqref="B3:K3"/>
    </sheetView>
  </sheetViews>
  <sheetFormatPr defaultColWidth="9.140625" defaultRowHeight="12.75"/>
  <cols>
    <col min="1" max="1" width="10.57421875" style="2" customWidth="1"/>
    <col min="2" max="2" width="66.00390625" style="2" customWidth="1"/>
    <col min="3" max="12" width="6.421875" style="2" customWidth="1"/>
    <col min="13" max="16384" width="9.140625" style="2" customWidth="1"/>
  </cols>
  <sheetData>
    <row r="1" spans="1:12" ht="12.75">
      <c r="A1" s="1">
        <v>38618</v>
      </c>
      <c r="K1" s="3"/>
      <c r="L1" s="3" t="s">
        <v>0</v>
      </c>
    </row>
    <row r="2" ht="12.75">
      <c r="B2" s="4"/>
    </row>
    <row r="3" spans="2:12" ht="15.75">
      <c r="B3" s="5" t="s">
        <v>1</v>
      </c>
      <c r="C3" s="5"/>
      <c r="D3" s="5"/>
      <c r="E3" s="5"/>
      <c r="F3" s="5"/>
      <c r="G3" s="5"/>
      <c r="H3" s="5"/>
      <c r="I3" s="5"/>
      <c r="J3" s="5"/>
      <c r="K3" s="5"/>
      <c r="L3" s="6"/>
    </row>
    <row r="4" spans="2:12" ht="15.75">
      <c r="B4" s="5" t="s">
        <v>2</v>
      </c>
      <c r="C4" s="5"/>
      <c r="D4" s="5"/>
      <c r="E4" s="5"/>
      <c r="F4" s="5"/>
      <c r="G4" s="5"/>
      <c r="H4" s="5"/>
      <c r="I4" s="5"/>
      <c r="J4" s="5"/>
      <c r="K4" s="5"/>
      <c r="L4" s="6"/>
    </row>
    <row r="5" spans="1:12" ht="13.5" thickBot="1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2:12" ht="13.5" thickTop="1">
      <c r="B6" s="9"/>
      <c r="C6" s="10" t="s">
        <v>3</v>
      </c>
      <c r="D6" s="11"/>
      <c r="E6" s="11"/>
      <c r="F6" s="11"/>
      <c r="G6" s="11"/>
      <c r="H6" s="11"/>
      <c r="I6" s="11"/>
      <c r="J6" s="11"/>
      <c r="K6" s="11"/>
      <c r="L6" s="11"/>
    </row>
    <row r="7" spans="3:12" ht="12.75">
      <c r="C7" s="12"/>
      <c r="D7" s="12"/>
      <c r="E7" s="12"/>
      <c r="F7" s="12"/>
      <c r="G7" s="12"/>
      <c r="H7" s="12"/>
      <c r="I7" s="12"/>
      <c r="J7" s="12"/>
      <c r="K7" s="12"/>
      <c r="L7" s="12"/>
    </row>
    <row r="8" spans="3:12" ht="12.75">
      <c r="C8" s="13">
        <v>2006</v>
      </c>
      <c r="D8" s="13">
        <v>2007</v>
      </c>
      <c r="E8" s="13">
        <v>2008</v>
      </c>
      <c r="F8" s="13">
        <v>2009</v>
      </c>
      <c r="G8" s="13">
        <v>2010</v>
      </c>
      <c r="H8" s="13">
        <v>2011</v>
      </c>
      <c r="I8" s="13">
        <v>2012</v>
      </c>
      <c r="J8" s="13">
        <v>2013</v>
      </c>
      <c r="K8" s="13">
        <v>2014</v>
      </c>
      <c r="L8" s="13">
        <v>2015</v>
      </c>
    </row>
    <row r="10" spans="1:12" ht="12.75">
      <c r="A10" s="12" t="s">
        <v>4</v>
      </c>
      <c r="C10" s="14">
        <f>'[1]CL opt1'!B$133</f>
        <v>23.843</v>
      </c>
      <c r="D10" s="14">
        <f>'[1]CL opt1'!C$133</f>
        <v>23.844</v>
      </c>
      <c r="E10" s="14">
        <f>'[1]CL opt1'!D$133</f>
        <v>23.658</v>
      </c>
      <c r="F10" s="14">
        <f>'[1]CL opt1'!E$133</f>
        <v>23.627</v>
      </c>
      <c r="G10" s="14">
        <f>'[1]CL opt1'!F$133</f>
        <v>23.558</v>
      </c>
      <c r="H10" s="14">
        <f>'[1]CL opt1'!G$133</f>
        <v>15.069</v>
      </c>
      <c r="I10" s="14">
        <f>'[1]CL opt1'!H$133</f>
        <v>14.512</v>
      </c>
      <c r="J10" s="14">
        <f>'[1]CL opt1'!I$133</f>
        <v>13.889</v>
      </c>
      <c r="K10" s="14">
        <f>'[1]CL opt1'!J$133</f>
        <v>13.195</v>
      </c>
      <c r="L10" s="14">
        <f>'[1]CL opt1'!K$133</f>
        <v>12.72</v>
      </c>
    </row>
    <row r="11" spans="1:12" ht="12.75">
      <c r="A11" s="12"/>
      <c r="C11" s="14"/>
      <c r="D11" s="14"/>
      <c r="E11" s="14"/>
      <c r="F11" s="14"/>
      <c r="G11" s="14"/>
      <c r="H11" s="14"/>
      <c r="I11" s="14"/>
      <c r="J11" s="14"/>
      <c r="K11" s="14"/>
      <c r="L11" s="14"/>
    </row>
    <row r="12" spans="1:12" ht="15.75">
      <c r="A12" s="2" t="s">
        <v>16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</row>
    <row r="13" spans="1:12" ht="12.75">
      <c r="A13" s="15">
        <v>1</v>
      </c>
      <c r="B13" s="2" t="s">
        <v>5</v>
      </c>
      <c r="C13" s="14">
        <f>'[1]CL opt1'!B$142</f>
        <v>26.826</v>
      </c>
      <c r="D13" s="14">
        <f>'[1]CL opt1'!C$142</f>
        <v>26.851</v>
      </c>
      <c r="E13" s="14">
        <f>'[1]CL opt1'!D$142</f>
        <v>26.799</v>
      </c>
      <c r="F13" s="14">
        <f>'[1]CL opt1'!E$142</f>
        <v>26.764</v>
      </c>
      <c r="G13" s="14">
        <f>'[1]CL opt1'!F$142</f>
        <v>26.742</v>
      </c>
      <c r="H13" s="14">
        <f>'[1]CL opt1'!G$142</f>
        <v>23.02</v>
      </c>
      <c r="I13" s="14">
        <f>'[1]CL opt1'!H$142</f>
        <v>22.391</v>
      </c>
      <c r="J13" s="14">
        <f>'[1]CL opt1'!I$142</f>
        <v>21.868</v>
      </c>
      <c r="K13" s="14">
        <f>'[1]CL opt1'!J$142</f>
        <v>21.145</v>
      </c>
      <c r="L13" s="14">
        <f>'[1]CL opt1'!K$142</f>
        <v>20.694</v>
      </c>
    </row>
    <row r="14" spans="1:12" ht="12.75">
      <c r="A14" s="15">
        <v>2</v>
      </c>
      <c r="B14" s="2" t="s">
        <v>6</v>
      </c>
      <c r="C14" s="14">
        <f>'[1]CL opt2'!B$142</f>
        <v>25.566</v>
      </c>
      <c r="D14" s="14">
        <f>'[1]CL opt2'!C$142</f>
        <v>25.64</v>
      </c>
      <c r="E14" s="14">
        <f>'[1]CL opt2'!D$142</f>
        <v>25.595</v>
      </c>
      <c r="F14" s="14">
        <f>'[1]CL opt2'!E$142</f>
        <v>25.625</v>
      </c>
      <c r="G14" s="14">
        <f>'[1]CL opt2'!F$142</f>
        <v>25.509</v>
      </c>
      <c r="H14" s="14">
        <f>'[1]CL opt2'!G$142</f>
        <v>21.472</v>
      </c>
      <c r="I14" s="14">
        <f>'[1]CL opt2'!H$142</f>
        <v>20.897</v>
      </c>
      <c r="J14" s="14">
        <f>'[1]CL opt2'!I$142</f>
        <v>20.48</v>
      </c>
      <c r="K14" s="14">
        <f>'[1]CL opt2'!J$142</f>
        <v>19.832</v>
      </c>
      <c r="L14" s="14">
        <f>'[1]CL opt2'!K$142</f>
        <v>19.424</v>
      </c>
    </row>
    <row r="15" spans="1:12" ht="12.75">
      <c r="A15" s="15">
        <v>3</v>
      </c>
      <c r="B15" s="2" t="s">
        <v>7</v>
      </c>
      <c r="C15" s="14">
        <f>'[1]CL opt3'!B$142</f>
        <v>24.382</v>
      </c>
      <c r="D15" s="14">
        <f>'[1]CL opt3'!C$142</f>
        <v>24.498</v>
      </c>
      <c r="E15" s="14">
        <f>'[1]CL opt3'!D$142</f>
        <v>24.518</v>
      </c>
      <c r="F15" s="14">
        <f>'[1]CL opt3'!E$142</f>
        <v>24.464</v>
      </c>
      <c r="G15" s="14">
        <f>'[1]CL opt3'!F$142</f>
        <v>24.423</v>
      </c>
      <c r="H15" s="14">
        <f>'[1]CL opt3'!G$142</f>
        <v>20.268</v>
      </c>
      <c r="I15" s="14">
        <f>'[1]CL opt3'!H$142</f>
        <v>19.616</v>
      </c>
      <c r="J15" s="14">
        <f>'[1]CL opt3'!I$142</f>
        <v>19.151</v>
      </c>
      <c r="K15" s="14">
        <f>'[1]CL opt3'!J$142</f>
        <v>18.551</v>
      </c>
      <c r="L15" s="14">
        <f>'[1]CL opt3'!K$142</f>
        <v>18.082</v>
      </c>
    </row>
    <row r="16" spans="1:12" ht="12.75">
      <c r="A16" s="15">
        <v>4</v>
      </c>
      <c r="B16" s="2" t="s">
        <v>8</v>
      </c>
      <c r="C16" s="14">
        <f>'[1]CL opt4'!B$142</f>
        <v>27.143</v>
      </c>
      <c r="D16" s="14">
        <f>'[1]CL opt4'!C$142</f>
        <v>27.216</v>
      </c>
      <c r="E16" s="14">
        <f>'[1]CL opt4'!D$142</f>
        <v>27.134</v>
      </c>
      <c r="F16" s="14">
        <f>'[1]CL opt4'!E$142</f>
        <v>27.151</v>
      </c>
      <c r="G16" s="14">
        <f>'[1]CL opt4'!F$142</f>
        <v>27.022</v>
      </c>
      <c r="H16" s="14">
        <f>'[1]CL opt4'!G$142</f>
        <v>23.303</v>
      </c>
      <c r="I16" s="14">
        <f>'[1]CL opt4'!H$142</f>
        <v>22.709</v>
      </c>
      <c r="J16" s="14">
        <f>'[1]CL opt4'!I$142</f>
        <v>22.158</v>
      </c>
      <c r="K16" s="14">
        <f>'[1]CL opt4'!J$142</f>
        <v>21.427</v>
      </c>
      <c r="L16" s="14">
        <f>'[1]CL opt4'!K$142</f>
        <v>20.935</v>
      </c>
    </row>
    <row r="17" spans="1:12" ht="12.75">
      <c r="A17" s="15">
        <v>5</v>
      </c>
      <c r="B17" s="2" t="s">
        <v>9</v>
      </c>
      <c r="C17" s="14">
        <f>'[1]CL opt5'!B$142</f>
        <v>25.879</v>
      </c>
      <c r="D17" s="14">
        <f>'[1]CL opt5'!C$142</f>
        <v>25.988</v>
      </c>
      <c r="E17" s="14">
        <f>'[1]CL opt5'!D$142</f>
        <v>25.918</v>
      </c>
      <c r="F17" s="14">
        <f>'[1]CL opt5'!E$142</f>
        <v>25.893</v>
      </c>
      <c r="G17" s="14">
        <f>'[1]CL opt5'!F$142</f>
        <v>25.807</v>
      </c>
      <c r="H17" s="14">
        <f>'[1]CL opt5'!G$142</f>
        <v>21.875</v>
      </c>
      <c r="I17" s="14">
        <f>'[1]CL opt5'!H$142</f>
        <v>21.319</v>
      </c>
      <c r="J17" s="14">
        <f>'[1]CL opt5'!I$142</f>
        <v>20.855</v>
      </c>
      <c r="K17" s="14">
        <f>'[1]CL opt5'!J$142</f>
        <v>20.254</v>
      </c>
      <c r="L17" s="14">
        <f>'[1]CL opt5'!K$142</f>
        <v>19.817</v>
      </c>
    </row>
    <row r="18" spans="1:12" ht="12.75">
      <c r="A18" s="15">
        <v>6</v>
      </c>
      <c r="B18" s="2" t="s">
        <v>10</v>
      </c>
      <c r="C18" s="14">
        <f>'[1]CL opt6'!B$142</f>
        <v>24.678</v>
      </c>
      <c r="D18" s="14">
        <f>'[1]CL opt6'!C$142</f>
        <v>24.783</v>
      </c>
      <c r="E18" s="14">
        <f>'[1]CL opt6'!D$142</f>
        <v>24.754</v>
      </c>
      <c r="F18" s="14">
        <f>'[1]CL opt6'!E$142</f>
        <v>24.746</v>
      </c>
      <c r="G18" s="14">
        <f>'[1]CL opt6'!F$142</f>
        <v>24.721</v>
      </c>
      <c r="H18" s="14">
        <f>'[1]CL opt6'!G$142</f>
        <v>20.519</v>
      </c>
      <c r="I18" s="14">
        <f>'[1]CL opt6'!H$142</f>
        <v>19.943</v>
      </c>
      <c r="J18" s="14">
        <f>'[1]CL opt6'!I$142</f>
        <v>19.478</v>
      </c>
      <c r="K18" s="14">
        <f>'[1]CL opt6'!J$142</f>
        <v>18.832</v>
      </c>
      <c r="L18" s="14">
        <f>'[1]CL opt6'!K$142</f>
        <v>18.444</v>
      </c>
    </row>
    <row r="19" spans="1:12" ht="12.75">
      <c r="A19" s="15"/>
      <c r="C19" s="14"/>
      <c r="D19" s="14"/>
      <c r="E19" s="14"/>
      <c r="F19" s="14"/>
      <c r="G19" s="14"/>
      <c r="H19" s="14"/>
      <c r="I19" s="14"/>
      <c r="J19" s="14"/>
      <c r="K19" s="14"/>
      <c r="L19" s="14"/>
    </row>
    <row r="20" spans="3:12" ht="12.75">
      <c r="C20" s="14"/>
      <c r="D20" s="14"/>
      <c r="E20" s="14"/>
      <c r="F20" s="14"/>
      <c r="G20" s="14"/>
      <c r="H20" s="14"/>
      <c r="I20" s="14"/>
      <c r="J20" s="14"/>
      <c r="K20" s="14"/>
      <c r="L20" s="14"/>
    </row>
    <row r="21" spans="1:12" ht="15.75">
      <c r="A21" s="12" t="s">
        <v>11</v>
      </c>
      <c r="C21" s="14">
        <f>'[1]TCE opt1'!B$133</f>
        <v>23.843</v>
      </c>
      <c r="D21" s="14">
        <f>'[1]TCE opt1'!C$133</f>
        <v>23.844</v>
      </c>
      <c r="E21" s="14">
        <f>'[1]TCE opt1'!D$133</f>
        <v>23.658</v>
      </c>
      <c r="F21" s="14">
        <f>'[1]TCE opt1'!E$133</f>
        <v>23.604</v>
      </c>
      <c r="G21" s="14">
        <f>'[1]TCE opt1'!F$133</f>
        <v>23.535</v>
      </c>
      <c r="H21" s="14">
        <f>'[1]TCE opt1'!G$133</f>
        <v>23.381</v>
      </c>
      <c r="I21" s="14">
        <f>'[1]TCE opt1'!H$133</f>
        <v>23.266</v>
      </c>
      <c r="J21" s="14">
        <f>'[1]TCE opt1'!I$133</f>
        <v>23.058</v>
      </c>
      <c r="K21" s="14">
        <f>'[1]TCE opt1'!J$133</f>
        <v>22.832</v>
      </c>
      <c r="L21" s="14">
        <f>'[1]TCE opt1'!K$133</f>
        <v>22.634</v>
      </c>
    </row>
    <row r="22" spans="3:12" ht="12.75">
      <c r="C22" s="14"/>
      <c r="D22" s="14"/>
      <c r="E22" s="14"/>
      <c r="F22" s="14"/>
      <c r="G22" s="14"/>
      <c r="H22" s="14"/>
      <c r="I22" s="14"/>
      <c r="J22" s="14"/>
      <c r="K22" s="14"/>
      <c r="L22" s="14"/>
    </row>
    <row r="23" spans="1:12" ht="12.75">
      <c r="A23" s="2" t="s">
        <v>12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</row>
    <row r="24" spans="1:12" ht="12.75">
      <c r="A24" s="15">
        <v>1</v>
      </c>
      <c r="B24" s="2" t="s">
        <v>5</v>
      </c>
      <c r="C24" s="14">
        <f>'[1]TCE opt1'!B$142</f>
        <v>26.826</v>
      </c>
      <c r="D24" s="14">
        <f>'[1]TCE opt1'!C$142</f>
        <v>26.851</v>
      </c>
      <c r="E24" s="14">
        <f>'[1]TCE opt1'!D$142</f>
        <v>26.799</v>
      </c>
      <c r="F24" s="14">
        <f>'[1]TCE opt1'!E$142</f>
        <v>26.754</v>
      </c>
      <c r="G24" s="14">
        <f>'[1]TCE opt1'!F$142</f>
        <v>26.726</v>
      </c>
      <c r="H24" s="14">
        <f>'[1]TCE opt1'!G$142</f>
        <v>26.626</v>
      </c>
      <c r="I24" s="14">
        <f>'[1]TCE opt1'!H$142</f>
        <v>26.545</v>
      </c>
      <c r="J24" s="14">
        <f>'[1]TCE opt1'!I$142</f>
        <v>26.417</v>
      </c>
      <c r="K24" s="14">
        <f>'[1]TCE opt1'!J$142</f>
        <v>26.272</v>
      </c>
      <c r="L24" s="14">
        <f>'[1]TCE opt1'!K$142</f>
        <v>26.135</v>
      </c>
    </row>
    <row r="25" spans="1:12" ht="12.75">
      <c r="A25" s="15">
        <v>2</v>
      </c>
      <c r="B25" s="2" t="s">
        <v>6</v>
      </c>
      <c r="C25" s="14">
        <f>'[1]TCE opt2'!B$142</f>
        <v>25.566</v>
      </c>
      <c r="D25" s="14">
        <f>'[1]TCE opt2'!C$142</f>
        <v>25.64</v>
      </c>
      <c r="E25" s="14">
        <f>'[1]TCE opt2'!D$142</f>
        <v>25.595</v>
      </c>
      <c r="F25" s="14">
        <f>'[1]TCE opt2'!E$142</f>
        <v>25.607</v>
      </c>
      <c r="G25" s="14">
        <f>'[1]TCE opt2'!F$142</f>
        <v>25.493</v>
      </c>
      <c r="H25" s="14">
        <f>'[1]TCE opt2'!G$142</f>
        <v>25.455</v>
      </c>
      <c r="I25" s="14">
        <f>'[1]TCE opt2'!H$142</f>
        <v>25.356</v>
      </c>
      <c r="J25" s="14">
        <f>'[1]TCE opt2'!I$142</f>
        <v>25.337</v>
      </c>
      <c r="K25" s="14">
        <f>'[1]TCE opt2'!J$142</f>
        <v>25.118</v>
      </c>
      <c r="L25" s="14">
        <f>'[1]TCE opt2'!K$142</f>
        <v>25.062</v>
      </c>
    </row>
    <row r="26" spans="1:12" ht="12.75">
      <c r="A26" s="15">
        <v>3</v>
      </c>
      <c r="B26" s="2" t="s">
        <v>7</v>
      </c>
      <c r="C26" s="14">
        <f>'[1]TCE opt3'!B$142</f>
        <v>24.382</v>
      </c>
      <c r="D26" s="14">
        <f>'[1]TCE opt3'!C$142</f>
        <v>24.498</v>
      </c>
      <c r="E26" s="14">
        <f>'[1]TCE opt3'!D$142</f>
        <v>24.518</v>
      </c>
      <c r="F26" s="14">
        <f>'[1]TCE opt3'!E$142</f>
        <v>24.447</v>
      </c>
      <c r="G26" s="14">
        <f>'[1]TCE opt3'!F$142</f>
        <v>24.399</v>
      </c>
      <c r="H26" s="14">
        <f>'[1]TCE opt3'!G$142</f>
        <v>24.396</v>
      </c>
      <c r="I26" s="14">
        <f>'[1]TCE opt3'!H$142</f>
        <v>24.363</v>
      </c>
      <c r="J26" s="14">
        <f>'[1]TCE opt3'!I$142</f>
        <v>24.283</v>
      </c>
      <c r="K26" s="14">
        <f>'[1]TCE opt3'!J$142</f>
        <v>24.117</v>
      </c>
      <c r="L26" s="14">
        <f>'[1]TCE opt3'!K$142</f>
        <v>24.016</v>
      </c>
    </row>
    <row r="27" spans="1:12" ht="12.75">
      <c r="A27" s="15">
        <v>4</v>
      </c>
      <c r="B27" s="2" t="s">
        <v>8</v>
      </c>
      <c r="C27" s="14">
        <f>'[1]TCE opt4'!B$142</f>
        <v>27.143</v>
      </c>
      <c r="D27" s="14">
        <f>'[1]TCE opt4'!C$142</f>
        <v>27.216</v>
      </c>
      <c r="E27" s="14">
        <f>'[1]TCE opt4'!D$142</f>
        <v>27.134</v>
      </c>
      <c r="F27" s="14">
        <f>'[1]TCE opt4'!E$142</f>
        <v>27.139</v>
      </c>
      <c r="G27" s="14">
        <f>'[1]TCE opt4'!F$142</f>
        <v>27.009</v>
      </c>
      <c r="H27" s="14">
        <f>'[1]TCE opt4'!G$142</f>
        <v>26.942</v>
      </c>
      <c r="I27" s="14">
        <f>'[1]TCE opt4'!H$142</f>
        <v>26.855</v>
      </c>
      <c r="J27" s="14">
        <f>'[1]TCE opt4'!I$142</f>
        <v>26.722</v>
      </c>
      <c r="K27" s="14">
        <f>'[1]TCE opt4'!J$142</f>
        <v>26.605</v>
      </c>
      <c r="L27" s="14">
        <f>'[1]TCE opt4'!K$142</f>
        <v>26.458</v>
      </c>
    </row>
    <row r="28" spans="1:12" ht="12.75">
      <c r="A28" s="15">
        <v>5</v>
      </c>
      <c r="B28" s="2" t="s">
        <v>9</v>
      </c>
      <c r="C28" s="14">
        <f>'[1]TCE opt5'!B$142</f>
        <v>25.879</v>
      </c>
      <c r="D28" s="14">
        <f>'[1]TCE opt5'!C$142</f>
        <v>25.988</v>
      </c>
      <c r="E28" s="14">
        <f>'[1]TCE opt5'!D$142</f>
        <v>25.918</v>
      </c>
      <c r="F28" s="14">
        <f>'[1]TCE opt5'!E$142</f>
        <v>25.88</v>
      </c>
      <c r="G28" s="14">
        <f>'[1]TCE opt5'!F$142</f>
        <v>25.789</v>
      </c>
      <c r="H28" s="14">
        <f>'[1]TCE opt5'!G$142</f>
        <v>25.743</v>
      </c>
      <c r="I28" s="14">
        <f>'[1]TCE opt5'!H$142</f>
        <v>25.713</v>
      </c>
      <c r="J28" s="14">
        <f>'[1]TCE opt5'!I$142</f>
        <v>25.553</v>
      </c>
      <c r="K28" s="14">
        <f>'[1]TCE opt5'!J$142</f>
        <v>25.449</v>
      </c>
      <c r="L28" s="14">
        <f>'[1]TCE opt5'!K$142</f>
        <v>25.355</v>
      </c>
    </row>
    <row r="29" spans="1:12" ht="12.75">
      <c r="A29" s="15">
        <v>6</v>
      </c>
      <c r="B29" s="2" t="s">
        <v>10</v>
      </c>
      <c r="C29" s="14">
        <f>'[1]TCE opt6'!B$142</f>
        <v>24.678</v>
      </c>
      <c r="D29" s="14">
        <f>'[1]TCE opt6'!C$142</f>
        <v>24.783</v>
      </c>
      <c r="E29" s="14">
        <f>'[1]TCE opt6'!D$142</f>
        <v>24.754</v>
      </c>
      <c r="F29" s="14">
        <f>'[1]TCE opt6'!E$142</f>
        <v>24.731</v>
      </c>
      <c r="G29" s="14">
        <f>'[1]TCE opt6'!F$142</f>
        <v>24.699</v>
      </c>
      <c r="H29" s="14">
        <f>'[1]TCE opt6'!G$142</f>
        <v>24.691</v>
      </c>
      <c r="I29" s="14">
        <f>'[1]TCE opt6'!H$142</f>
        <v>24.62</v>
      </c>
      <c r="J29" s="14">
        <f>'[1]TCE opt6'!I$142</f>
        <v>24.503</v>
      </c>
      <c r="K29" s="14">
        <f>'[1]TCE opt6'!J$142</f>
        <v>24.374</v>
      </c>
      <c r="L29" s="14">
        <f>'[1]TCE opt6'!K$142</f>
        <v>24.291</v>
      </c>
    </row>
    <row r="30" spans="1:12" ht="12.75">
      <c r="A30" s="16"/>
      <c r="B30" s="13"/>
      <c r="C30" s="17"/>
      <c r="D30" s="18"/>
      <c r="E30" s="18"/>
      <c r="F30" s="18"/>
      <c r="G30" s="18"/>
      <c r="H30" s="18"/>
      <c r="I30" s="18"/>
      <c r="J30" s="18"/>
      <c r="K30" s="18"/>
      <c r="L30" s="18"/>
    </row>
    <row r="31" ht="12.75">
      <c r="A31" s="19" t="s">
        <v>13</v>
      </c>
    </row>
    <row r="32" spans="1:15" ht="12.75" customHeight="1">
      <c r="A32" s="20" t="s">
        <v>14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2"/>
      <c r="N32" s="22"/>
      <c r="O32" s="22"/>
    </row>
    <row r="33" spans="1:15" ht="12.75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2"/>
      <c r="N33" s="22"/>
      <c r="O33" s="22"/>
    </row>
    <row r="34" spans="1:3" ht="12.75">
      <c r="A34" s="2" t="s">
        <v>15</v>
      </c>
      <c r="C34" s="23"/>
    </row>
  </sheetData>
  <mergeCells count="4">
    <mergeCell ref="B3:K3"/>
    <mergeCell ref="B4:K4"/>
    <mergeCell ref="A32:L33"/>
    <mergeCell ref="C6:L6"/>
  </mergeCells>
  <hyperlinks>
    <hyperlink ref="L1" r:id="rId1" display="http://www.taxpolicycenter.org"/>
  </hyperlinks>
  <printOptions/>
  <pageMargins left="0.75" right="0.75" top="1" bottom="1" header="0.5" footer="0.5"/>
  <pageSetup fitToHeight="1" fitToWidth="1" horizontalDpi="600" verticalDpi="600" orientation="landscape" scale="8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Urban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TKravitz</dc:creator>
  <cp:keywords/>
  <dc:description/>
  <cp:lastModifiedBy>TKravitz</cp:lastModifiedBy>
  <dcterms:created xsi:type="dcterms:W3CDTF">2005-09-30T19:19:16Z</dcterms:created>
  <dcterms:modified xsi:type="dcterms:W3CDTF">2005-09-30T19:21:44Z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