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T05-0273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<sst xmlns="http://schemas.openxmlformats.org/spreadsheetml/2006/main" count="34" uniqueCount="34">
  <si>
    <t>Date: October 6, 2005</t>
  </si>
  <si>
    <t>Distribution of Federal Tax Change by AGI Class and Filing Status, 2005</t>
  </si>
  <si>
    <t>Filing Status: Single</t>
  </si>
  <si>
    <t>Percent of Total Tax Change</t>
  </si>
  <si>
    <t>Average Tax Change ($)</t>
  </si>
  <si>
    <t>Number (thousands)</t>
  </si>
  <si>
    <t>Percent of Total</t>
  </si>
  <si>
    <t>Percent with Tax Cut</t>
  </si>
  <si>
    <t>Current Law</t>
  </si>
  <si>
    <t>Proposal</t>
  </si>
  <si>
    <t>Less than 10</t>
  </si>
  <si>
    <t>10-20</t>
  </si>
  <si>
    <t>20-30</t>
  </si>
  <si>
    <t>30-40</t>
  </si>
  <si>
    <t>40-50</t>
  </si>
  <si>
    <t>50-75</t>
  </si>
  <si>
    <t>75-95</t>
  </si>
  <si>
    <t>95-110</t>
  </si>
  <si>
    <t>110-150</t>
  </si>
  <si>
    <t>150-160</t>
  </si>
  <si>
    <t>More than 160</t>
  </si>
  <si>
    <t>All</t>
  </si>
  <si>
    <t>(3) Includes both filing and non-filing units.  Tax units that are dependents of other taxpayers are excluded from the analysis.</t>
  </si>
  <si>
    <t>(4) After-tax income is cash income less: individual income tax net of refundable credits; corporate income tax; payroll taxes (Social Security and Medicare); and estate tax.</t>
  </si>
  <si>
    <t xml:space="preserve">(5) Average federal tax (individual income tax, net of refundable credits; corporate income tax; payroll taxes (Social Security and Medicare); and estate tax) as a percentage of average cash income.  </t>
  </si>
  <si>
    <r>
      <t>AGI Class (thousands of 2005 dollars)</t>
    </r>
    <r>
      <rPr>
        <b/>
        <vertAlign val="superscript"/>
        <sz val="10"/>
        <rFont val="Times New Roman"/>
        <family val="1"/>
      </rPr>
      <t>2</t>
    </r>
  </si>
  <si>
    <r>
      <t>Tax Units</t>
    </r>
    <r>
      <rPr>
        <b/>
        <vertAlign val="superscript"/>
        <sz val="10"/>
        <rFont val="Times New Roman"/>
        <family val="1"/>
      </rPr>
      <t>3</t>
    </r>
  </si>
  <si>
    <r>
      <t>Percent Change in After-Tax Income</t>
    </r>
    <r>
      <rPr>
        <b/>
        <vertAlign val="superscript"/>
        <sz val="10"/>
        <rFont val="Times New Roman"/>
        <family val="1"/>
      </rPr>
      <t>4</t>
    </r>
  </si>
  <si>
    <r>
      <t>Average Federal Tax Rate</t>
    </r>
    <r>
      <rPr>
        <b/>
        <vertAlign val="superscript"/>
        <sz val="10"/>
        <rFont val="Times New Roman"/>
        <family val="1"/>
      </rPr>
      <t>5</t>
    </r>
  </si>
  <si>
    <r>
      <t>Remove AGI Phase-out Thresholds for Roth IRA Contribution Limits</t>
    </r>
    <r>
      <rPr>
        <b/>
        <vertAlign val="superscript"/>
        <sz val="12"/>
        <rFont val="Times New Roman"/>
        <family val="1"/>
      </rPr>
      <t>1</t>
    </r>
  </si>
  <si>
    <t>(2) Tax units with negative AGI are excluded from the lowest income class but are included in the totals.</t>
  </si>
  <si>
    <t>Source: Urban-Brookings Tax Policy Center Microsimulation Model (version 0305-2).</t>
  </si>
  <si>
    <t>(1) Calendar Year. Baseline is current law. Under current law, the maximum allowed contribution to a Roth IRA is $4000 for single, head of household, and married filing separately filers and $8000 for married filing jointly filers. These limits are gradually phased-out for single and head of household filers with AGI between $95,000 and $110,000, for married filing jointly filers with AGI between $150,000 and $160,000, and for married filing separately filers with AGI between $0 and $10,000. Under the proposal, the Roth IRA contribution limits are not phased out, and thus are the same for filers of all income levels. For a detailed discussion of the methodology used for imputing Roth IRA contributions, see Burman, Gale, Hall and Orszag (2004), available at: http://www.urban.org/UploadedPDF/311029_TPC_DP16.pdf</t>
  </si>
  <si>
    <t>Table T05-0273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</si>
</sst>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21" applyFont="1">
      <alignment/>
      <protection/>
    </xf>
    <xf numFmtId="0" fontId="1" fillId="0" borderId="0" xfId="21">
      <alignment/>
      <protection/>
    </xf>
    <xf numFmtId="0" fontId="1" fillId="0" borderId="1" xfId="21" applyBorder="1">
      <alignment/>
      <protection/>
    </xf>
    <xf numFmtId="0" fontId="2" fillId="0" borderId="2" xfId="21" applyFont="1" applyBorder="1" applyAlignment="1">
      <alignment horizontal="center" vertical="center" wrapText="1"/>
      <protection/>
    </xf>
    <xf numFmtId="0" fontId="2" fillId="0" borderId="0" xfId="21" applyFont="1" applyBorder="1" applyAlignment="1">
      <alignment horizontal="center"/>
      <protection/>
    </xf>
    <xf numFmtId="0" fontId="2" fillId="0" borderId="0" xfId="21" applyFont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0" fontId="2" fillId="0" borderId="2" xfId="21" applyFont="1" applyBorder="1" applyAlignment="1">
      <alignment horizontal="center"/>
      <protection/>
    </xf>
    <xf numFmtId="0" fontId="0" fillId="0" borderId="0" xfId="0" applyBorder="1" applyAlignment="1">
      <alignment horizontal="center" vertical="center" wrapText="1"/>
    </xf>
    <xf numFmtId="0" fontId="1" fillId="0" borderId="0" xfId="21" applyFont="1">
      <alignment/>
      <protection/>
    </xf>
    <xf numFmtId="0" fontId="2" fillId="0" borderId="0" xfId="21" applyFont="1" applyAlignment="1">
      <alignment horizontal="right"/>
      <protection/>
    </xf>
    <xf numFmtId="3" fontId="1" fillId="0" borderId="0" xfId="21" applyNumberFormat="1" applyAlignment="1">
      <alignment horizontal="right"/>
      <protection/>
    </xf>
    <xf numFmtId="3" fontId="1" fillId="0" borderId="0" xfId="21" applyNumberFormat="1" applyAlignment="1">
      <alignment horizontal="center"/>
      <protection/>
    </xf>
    <xf numFmtId="164" fontId="1" fillId="0" borderId="0" xfId="21" applyNumberFormat="1" applyFont="1" applyAlignment="1">
      <alignment horizontal="right"/>
      <protection/>
    </xf>
    <xf numFmtId="164" fontId="1" fillId="0" borderId="0" xfId="21" applyNumberFormat="1" applyAlignment="1">
      <alignment horizontal="center"/>
      <protection/>
    </xf>
    <xf numFmtId="164" fontId="1" fillId="0" borderId="0" xfId="21" applyNumberFormat="1" applyAlignment="1">
      <alignment/>
      <protection/>
    </xf>
    <xf numFmtId="0" fontId="1" fillId="0" borderId="0" xfId="21" applyAlignment="1">
      <alignment horizontal="center"/>
      <protection/>
    </xf>
    <xf numFmtId="164" fontId="1" fillId="0" borderId="0" xfId="21" applyNumberFormat="1" applyAlignment="1">
      <alignment horizontal="right"/>
      <protection/>
    </xf>
    <xf numFmtId="16" fontId="2" fillId="0" borderId="0" xfId="21" applyNumberFormat="1" applyFont="1" applyAlignment="1" quotePrefix="1">
      <alignment horizontal="right"/>
      <protection/>
    </xf>
    <xf numFmtId="0" fontId="1" fillId="0" borderId="3" xfId="21" applyBorder="1">
      <alignment/>
      <protection/>
    </xf>
    <xf numFmtId="0" fontId="1" fillId="0" borderId="0" xfId="21" applyFill="1" applyBorder="1">
      <alignment/>
      <protection/>
    </xf>
    <xf numFmtId="0" fontId="1" fillId="0" borderId="0" xfId="21" applyFont="1" applyFill="1" applyBorder="1">
      <alignment/>
      <protection/>
    </xf>
    <xf numFmtId="0" fontId="1" fillId="0" borderId="0" xfId="21" applyFont="1" applyAlignment="1">
      <alignment wrapText="1"/>
      <protection/>
    </xf>
    <xf numFmtId="0" fontId="0" fillId="0" borderId="0" xfId="0" applyAlignment="1">
      <alignment wrapText="1"/>
    </xf>
    <xf numFmtId="0" fontId="3" fillId="0" borderId="0" xfId="21" applyFont="1" applyAlignment="1">
      <alignment horizontal="center"/>
      <protection/>
    </xf>
    <xf numFmtId="0" fontId="2" fillId="0" borderId="4" xfId="21" applyFont="1" applyBorder="1" applyAlignment="1">
      <alignment horizontal="center" vertical="center" wrapText="1"/>
      <protection/>
    </xf>
    <xf numFmtId="0" fontId="2" fillId="0" borderId="3" xfId="21" applyFont="1" applyBorder="1" applyAlignment="1">
      <alignment horizontal="center" vertical="center" wrapText="1"/>
      <protection/>
    </xf>
    <xf numFmtId="0" fontId="2" fillId="0" borderId="5" xfId="21" applyFont="1" applyBorder="1" applyAlignment="1">
      <alignment horizontal="center"/>
      <protection/>
    </xf>
    <xf numFmtId="0" fontId="0" fillId="0" borderId="5" xfId="0" applyBorder="1" applyAlignment="1">
      <alignment horizontal="center"/>
    </xf>
    <xf numFmtId="0" fontId="2" fillId="0" borderId="3" xfId="21" applyFont="1" applyBorder="1" applyAlignment="1">
      <alignment horizontal="center" wrapText="1"/>
      <protection/>
    </xf>
    <xf numFmtId="0" fontId="1" fillId="0" borderId="0" xfId="21" applyFont="1" applyFill="1" applyBorder="1" applyAlignment="1">
      <alignment horizontal="left" wrapText="1"/>
      <protection/>
    </xf>
    <xf numFmtId="0" fontId="2" fillId="0" borderId="2" xfId="21" applyFont="1" applyBorder="1" applyAlignment="1">
      <alignment horizontal="center" vertical="center" wrapText="1"/>
      <protection/>
    </xf>
    <xf numFmtId="0" fontId="2" fillId="0" borderId="0" xfId="21" applyFont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cc and Freeze Op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apostolov\Local%20Settings\Temporary%20Internet%20Files\OLK1E5\No%20Roth%20Limit,%20Sing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apostolov\Local%20Settings\Temporary%20Internet%20Files\OLK1E5\No%20Roth%20Limit,%20MFJ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apostolov\Local%20Settings\Temporary%20Internet%20Files\OLK1E5\No%20Roth%20Limit,%20HH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apostolov\Local%20Settings\Temporary%20Internet%20Files\OLK1E5\No%20Roth%20Limit,%20MF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gle"/>
      <sheetName val="Worksheet"/>
    </sheetNames>
    <sheetDataSet>
      <sheetData sheetId="1">
        <row r="20">
          <cell r="B20">
            <v>34.04005699588713</v>
          </cell>
          <cell r="C20">
            <v>20384.657</v>
          </cell>
          <cell r="D20">
            <v>0</v>
          </cell>
          <cell r="M20">
            <v>0</v>
          </cell>
          <cell r="N20">
            <v>4.433147250941261</v>
          </cell>
          <cell r="O20">
            <v>4.433147250941261</v>
          </cell>
          <cell r="P20">
            <v>0</v>
          </cell>
          <cell r="Q20">
            <v>0</v>
          </cell>
        </row>
        <row r="21">
          <cell r="B21">
            <v>18.796561123236245</v>
          </cell>
          <cell r="C21">
            <v>11256.192999999996</v>
          </cell>
          <cell r="D21">
            <v>0</v>
          </cell>
          <cell r="M21">
            <v>0</v>
          </cell>
          <cell r="N21">
            <v>13.799875192917913</v>
          </cell>
          <cell r="O21">
            <v>13.799875192917913</v>
          </cell>
          <cell r="P21">
            <v>0</v>
          </cell>
          <cell r="Q21">
            <v>0</v>
          </cell>
        </row>
        <row r="22">
          <cell r="B22">
            <v>14.026895286998412</v>
          </cell>
          <cell r="C22">
            <v>8399.910999999998</v>
          </cell>
          <cell r="D22">
            <v>0</v>
          </cell>
          <cell r="M22">
            <v>0</v>
          </cell>
          <cell r="N22">
            <v>18.02313580477887</v>
          </cell>
          <cell r="O22">
            <v>18.02313580477887</v>
          </cell>
          <cell r="P22">
            <v>0</v>
          </cell>
          <cell r="Q22">
            <v>0</v>
          </cell>
        </row>
        <row r="23">
          <cell r="B23">
            <v>10.936674058640493</v>
          </cell>
          <cell r="C23">
            <v>6549.353</v>
          </cell>
          <cell r="D23">
            <v>0</v>
          </cell>
          <cell r="M23">
            <v>0</v>
          </cell>
          <cell r="N23">
            <v>20.30516548113629</v>
          </cell>
          <cell r="O23">
            <v>20.30516548113629</v>
          </cell>
          <cell r="P23">
            <v>0</v>
          </cell>
          <cell r="Q23">
            <v>0</v>
          </cell>
        </row>
        <row r="24">
          <cell r="B24">
            <v>7.140591942254802</v>
          </cell>
          <cell r="C24">
            <v>4276.095</v>
          </cell>
          <cell r="D24">
            <v>0</v>
          </cell>
          <cell r="M24">
            <v>0</v>
          </cell>
          <cell r="N24">
            <v>21.73111942594064</v>
          </cell>
          <cell r="O24">
            <v>21.73111942594064</v>
          </cell>
          <cell r="P24">
            <v>0</v>
          </cell>
          <cell r="Q24">
            <v>0</v>
          </cell>
        </row>
        <row r="25">
          <cell r="B25">
            <v>8.528322463571058</v>
          </cell>
          <cell r="C25">
            <v>5107.128</v>
          </cell>
          <cell r="D25">
            <v>0</v>
          </cell>
          <cell r="M25">
            <v>0</v>
          </cell>
          <cell r="N25">
            <v>23.803798716521555</v>
          </cell>
          <cell r="O25">
            <v>23.803798716521555</v>
          </cell>
          <cell r="P25">
            <v>0</v>
          </cell>
          <cell r="Q25">
            <v>0</v>
          </cell>
        </row>
        <row r="26">
          <cell r="B26">
            <v>2.479684122994398</v>
          </cell>
          <cell r="C26">
            <v>1484.942</v>
          </cell>
          <cell r="D26">
            <v>0</v>
          </cell>
          <cell r="M26">
            <v>0</v>
          </cell>
          <cell r="N26">
            <v>25.225344365578405</v>
          </cell>
          <cell r="O26">
            <v>25.225344365578405</v>
          </cell>
          <cell r="P26">
            <v>0</v>
          </cell>
          <cell r="Q26">
            <v>0</v>
          </cell>
        </row>
        <row r="27">
          <cell r="B27">
            <v>0.9119899681253797</v>
          </cell>
          <cell r="C27">
            <v>546.139</v>
          </cell>
          <cell r="D27">
            <v>9.623191165619009</v>
          </cell>
          <cell r="M27">
            <v>-51.11751511664167</v>
          </cell>
          <cell r="N27">
            <v>26.234150861060574</v>
          </cell>
          <cell r="O27">
            <v>26.192022494352575</v>
          </cell>
          <cell r="P27">
            <v>0.057110935751115206</v>
          </cell>
          <cell r="Q27">
            <v>7.503881182083321</v>
          </cell>
        </row>
        <row r="28">
          <cell r="B28">
            <v>1.146951302996322</v>
          </cell>
          <cell r="C28">
            <v>686.844</v>
          </cell>
          <cell r="D28">
            <v>18.45309852018799</v>
          </cell>
          <cell r="M28">
            <v>-190.46570245813237</v>
          </cell>
          <cell r="N28">
            <v>26.689313344813492</v>
          </cell>
          <cell r="O28">
            <v>26.56276037396823</v>
          </cell>
          <cell r="P28">
            <v>0.1726255429041165</v>
          </cell>
          <cell r="Q28">
            <v>35.163161505300955</v>
          </cell>
        </row>
        <row r="29">
          <cell r="B29">
            <v>0.15263928599941878</v>
          </cell>
          <cell r="C29">
            <v>91.407</v>
          </cell>
          <cell r="D29">
            <v>19.001826993556293</v>
          </cell>
          <cell r="M29">
            <v>-170.04821533348706</v>
          </cell>
          <cell r="N29">
            <v>26.511852749378225</v>
          </cell>
          <cell r="O29">
            <v>26.41903390368176</v>
          </cell>
          <cell r="P29">
            <v>0.12630451190981468</v>
          </cell>
          <cell r="Q29">
            <v>4.177962693756551</v>
          </cell>
        </row>
        <row r="30">
          <cell r="B30">
            <v>0.9676255659640861</v>
          </cell>
          <cell r="C30">
            <v>579.456</v>
          </cell>
          <cell r="D30">
            <v>24.08051689860835</v>
          </cell>
          <cell r="M30">
            <v>-341.2798054475895</v>
          </cell>
          <cell r="N30">
            <v>33.36552913139809</v>
          </cell>
          <cell r="O30">
            <v>33.29846608713537</v>
          </cell>
          <cell r="P30">
            <v>0.10064317070201699</v>
          </cell>
          <cell r="Q30">
            <v>53.15499461885916</v>
          </cell>
        </row>
        <row r="31">
          <cell r="B31">
            <v>100</v>
          </cell>
          <cell r="C31">
            <v>59884.32099999999</v>
          </cell>
          <cell r="D31">
            <v>0.5614240829415099</v>
          </cell>
          <cell r="M31">
            <v>-6.212606496646553</v>
          </cell>
          <cell r="N31">
            <v>21.601374052916157</v>
          </cell>
          <cell r="O31">
            <v>21.583719828993637</v>
          </cell>
          <cell r="P31">
            <v>0.022518537422370245</v>
          </cell>
          <cell r="Q31">
            <v>99.99999999999999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FJ"/>
      <sheetName val="Workshee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H"/>
      <sheetName val="Work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FS"/>
      <sheetName val="Work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showGridLines="0" tabSelected="1" view="pageBreakPreview" zoomScaleSheetLayoutView="100" workbookViewId="0" topLeftCell="A1">
      <selection activeCell="A2" sqref="A2:W2"/>
    </sheetView>
  </sheetViews>
  <sheetFormatPr defaultColWidth="9.140625" defaultRowHeight="12.75"/>
  <cols>
    <col min="1" max="1" width="13.7109375" style="2" customWidth="1"/>
    <col min="2" max="2" width="2.57421875" style="2" customWidth="1"/>
    <col min="3" max="3" width="1.57421875" style="2" customWidth="1"/>
    <col min="4" max="4" width="9.421875" style="2" customWidth="1"/>
    <col min="5" max="5" width="3.28125" style="2" customWidth="1"/>
    <col min="6" max="6" width="9.00390625" style="2" customWidth="1"/>
    <col min="7" max="7" width="3.28125" style="2" customWidth="1"/>
    <col min="8" max="8" width="9.8515625" style="2" customWidth="1"/>
    <col min="9" max="9" width="3.28125" style="2" customWidth="1"/>
    <col min="10" max="10" width="1.57421875" style="2" customWidth="1"/>
    <col min="11" max="11" width="10.00390625" style="2" customWidth="1"/>
    <col min="12" max="12" width="3.7109375" style="2" customWidth="1"/>
    <col min="13" max="13" width="1.57421875" style="2" customWidth="1"/>
    <col min="14" max="14" width="8.421875" style="2" customWidth="1"/>
    <col min="15" max="15" width="3.28125" style="2" customWidth="1"/>
    <col min="16" max="16" width="1.57421875" style="2" customWidth="1"/>
    <col min="17" max="17" width="8.421875" style="2" customWidth="1"/>
    <col min="18" max="18" width="3.28125" style="2" customWidth="1"/>
    <col min="19" max="19" width="1.57421875" style="2" customWidth="1"/>
    <col min="20" max="20" width="8.421875" style="2" customWidth="1"/>
    <col min="21" max="21" width="3.28125" style="2" customWidth="1"/>
    <col min="22" max="22" width="8.421875" style="2" customWidth="1"/>
    <col min="23" max="23" width="3.28125" style="2" customWidth="1"/>
    <col min="24" max="16384" width="7.00390625" style="2" customWidth="1"/>
  </cols>
  <sheetData>
    <row r="1" ht="12.75">
      <c r="A1" s="1" t="s">
        <v>0</v>
      </c>
    </row>
    <row r="2" spans="1:23" ht="14.25" customHeight="1">
      <c r="A2" s="25" t="s">
        <v>33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ht="18.75">
      <c r="A3" s="25" t="s">
        <v>29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3" ht="15.75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ht="18.75" customHeight="1">
      <c r="A5" s="25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ht="13.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3.5" customHeight="1" thickTop="1">
      <c r="A7" s="32" t="s">
        <v>25</v>
      </c>
      <c r="B7" s="32"/>
      <c r="C7" s="4"/>
      <c r="D7" s="28" t="s">
        <v>26</v>
      </c>
      <c r="E7" s="28"/>
      <c r="F7" s="28"/>
      <c r="G7" s="28"/>
      <c r="H7" s="29"/>
      <c r="I7" s="29"/>
      <c r="J7" s="5"/>
      <c r="K7" s="32" t="s">
        <v>27</v>
      </c>
      <c r="L7" s="34"/>
      <c r="M7" s="7"/>
      <c r="N7" s="32" t="s">
        <v>3</v>
      </c>
      <c r="O7" s="32"/>
      <c r="P7" s="4"/>
      <c r="Q7" s="32" t="s">
        <v>4</v>
      </c>
      <c r="R7" s="32"/>
      <c r="S7" s="8"/>
      <c r="T7" s="32" t="s">
        <v>28</v>
      </c>
      <c r="U7" s="32"/>
      <c r="V7" s="32"/>
      <c r="W7" s="32"/>
    </row>
    <row r="8" spans="1:23" ht="12.75">
      <c r="A8" s="33"/>
      <c r="B8" s="33"/>
      <c r="C8" s="6"/>
      <c r="D8" s="33" t="s">
        <v>5</v>
      </c>
      <c r="E8" s="33"/>
      <c r="F8" s="26" t="s">
        <v>6</v>
      </c>
      <c r="G8" s="26"/>
      <c r="H8" s="26" t="s">
        <v>7</v>
      </c>
      <c r="I8" s="26"/>
      <c r="J8" s="6"/>
      <c r="K8" s="35"/>
      <c r="L8" s="35"/>
      <c r="M8" s="9"/>
      <c r="N8" s="33"/>
      <c r="O8" s="33"/>
      <c r="P8" s="6"/>
      <c r="Q8" s="33"/>
      <c r="R8" s="33"/>
      <c r="S8" s="6"/>
      <c r="T8" s="27"/>
      <c r="U8" s="27"/>
      <c r="V8" s="27"/>
      <c r="W8" s="27"/>
    </row>
    <row r="9" spans="1:23" ht="12.75">
      <c r="A9" s="27"/>
      <c r="B9" s="27"/>
      <c r="C9" s="6"/>
      <c r="D9" s="27"/>
      <c r="E9" s="27"/>
      <c r="F9" s="27"/>
      <c r="G9" s="27"/>
      <c r="H9" s="27"/>
      <c r="I9" s="27"/>
      <c r="J9" s="6"/>
      <c r="K9" s="36"/>
      <c r="L9" s="36"/>
      <c r="M9" s="9"/>
      <c r="N9" s="27"/>
      <c r="O9" s="27"/>
      <c r="P9" s="6"/>
      <c r="Q9" s="27"/>
      <c r="R9" s="27"/>
      <c r="S9" s="6"/>
      <c r="T9" s="27" t="s">
        <v>8</v>
      </c>
      <c r="U9" s="27"/>
      <c r="V9" s="30" t="s">
        <v>9</v>
      </c>
      <c r="W9" s="30"/>
    </row>
    <row r="10" spans="11:22" ht="12.75">
      <c r="K10" s="10"/>
      <c r="N10" s="10"/>
      <c r="V10" s="10"/>
    </row>
    <row r="11" spans="1:22" ht="12.75">
      <c r="A11" s="11" t="s">
        <v>10</v>
      </c>
      <c r="B11" s="11"/>
      <c r="D11" s="12">
        <f>'[1]Worksheet'!C20</f>
        <v>20384.657</v>
      </c>
      <c r="E11" s="13"/>
      <c r="F11" s="14">
        <f>'[1]Worksheet'!B20</f>
        <v>34.04005699588713</v>
      </c>
      <c r="G11" s="15"/>
      <c r="H11" s="16">
        <f>'[1]Worksheet'!D20</f>
        <v>0</v>
      </c>
      <c r="I11" s="15"/>
      <c r="J11" s="17"/>
      <c r="K11" s="14">
        <f>'[1]Worksheet'!P20</f>
        <v>0</v>
      </c>
      <c r="L11" s="17"/>
      <c r="M11" s="17"/>
      <c r="N11" s="14">
        <f>'[1]Worksheet'!Q20</f>
        <v>0</v>
      </c>
      <c r="O11" s="13"/>
      <c r="P11" s="13"/>
      <c r="Q11" s="12">
        <f>'[1]Worksheet'!M20</f>
        <v>0</v>
      </c>
      <c r="R11" s="15"/>
      <c r="S11" s="17"/>
      <c r="T11" s="18">
        <f>'[1]Worksheet'!N20</f>
        <v>4.433147250941261</v>
      </c>
      <c r="U11" s="13"/>
      <c r="V11" s="18">
        <f>'[1]Worksheet'!O20</f>
        <v>4.433147250941261</v>
      </c>
    </row>
    <row r="12" spans="1:22" ht="12.75">
      <c r="A12" s="19" t="s">
        <v>11</v>
      </c>
      <c r="B12" s="19"/>
      <c r="D12" s="12">
        <f>'[1]Worksheet'!C21</f>
        <v>11256.192999999996</v>
      </c>
      <c r="E12" s="13"/>
      <c r="F12" s="14">
        <f>'[1]Worksheet'!B21</f>
        <v>18.796561123236245</v>
      </c>
      <c r="G12" s="15"/>
      <c r="H12" s="16">
        <f>'[1]Worksheet'!D21</f>
        <v>0</v>
      </c>
      <c r="I12" s="15"/>
      <c r="J12" s="17"/>
      <c r="K12" s="14">
        <f>'[1]Worksheet'!P21</f>
        <v>0</v>
      </c>
      <c r="L12" s="17"/>
      <c r="M12" s="17"/>
      <c r="N12" s="14">
        <f>'[1]Worksheet'!Q21</f>
        <v>0</v>
      </c>
      <c r="O12" s="13"/>
      <c r="P12" s="13"/>
      <c r="Q12" s="12">
        <f>'[1]Worksheet'!M21</f>
        <v>0</v>
      </c>
      <c r="R12" s="15"/>
      <c r="S12" s="17"/>
      <c r="T12" s="18">
        <f>'[1]Worksheet'!N21</f>
        <v>13.799875192917913</v>
      </c>
      <c r="U12" s="13"/>
      <c r="V12" s="18">
        <f>'[1]Worksheet'!O21</f>
        <v>13.799875192917913</v>
      </c>
    </row>
    <row r="13" spans="1:22" ht="12.75">
      <c r="A13" s="11" t="s">
        <v>12</v>
      </c>
      <c r="B13" s="11"/>
      <c r="D13" s="12">
        <f>'[1]Worksheet'!C22</f>
        <v>8399.910999999998</v>
      </c>
      <c r="E13" s="13"/>
      <c r="F13" s="14">
        <f>'[1]Worksheet'!B22</f>
        <v>14.026895286998412</v>
      </c>
      <c r="G13" s="15"/>
      <c r="H13" s="16">
        <f>'[1]Worksheet'!D22</f>
        <v>0</v>
      </c>
      <c r="I13" s="15"/>
      <c r="J13" s="17"/>
      <c r="K13" s="14">
        <f>'[1]Worksheet'!P22</f>
        <v>0</v>
      </c>
      <c r="L13" s="17"/>
      <c r="M13" s="17"/>
      <c r="N13" s="14">
        <f>'[1]Worksheet'!Q22</f>
        <v>0</v>
      </c>
      <c r="O13" s="13"/>
      <c r="P13" s="13"/>
      <c r="Q13" s="12">
        <f>'[1]Worksheet'!M22</f>
        <v>0</v>
      </c>
      <c r="R13" s="15"/>
      <c r="S13" s="17"/>
      <c r="T13" s="18">
        <f>'[1]Worksheet'!N22</f>
        <v>18.02313580477887</v>
      </c>
      <c r="U13" s="13"/>
      <c r="V13" s="18">
        <f>'[1]Worksheet'!O22</f>
        <v>18.02313580477887</v>
      </c>
    </row>
    <row r="14" spans="1:22" ht="12.75">
      <c r="A14" s="11" t="s">
        <v>13</v>
      </c>
      <c r="B14" s="11"/>
      <c r="D14" s="12">
        <f>'[1]Worksheet'!C23</f>
        <v>6549.353</v>
      </c>
      <c r="E14" s="13"/>
      <c r="F14" s="14">
        <f>'[1]Worksheet'!B23</f>
        <v>10.936674058640493</v>
      </c>
      <c r="G14" s="15"/>
      <c r="H14" s="16">
        <f>'[1]Worksheet'!D23</f>
        <v>0</v>
      </c>
      <c r="I14" s="15"/>
      <c r="J14" s="17"/>
      <c r="K14" s="14">
        <f>'[1]Worksheet'!P23</f>
        <v>0</v>
      </c>
      <c r="L14" s="17"/>
      <c r="M14" s="17"/>
      <c r="N14" s="14">
        <f>'[1]Worksheet'!Q23</f>
        <v>0</v>
      </c>
      <c r="O14" s="13"/>
      <c r="P14" s="13"/>
      <c r="Q14" s="12">
        <f>'[1]Worksheet'!M23</f>
        <v>0</v>
      </c>
      <c r="R14" s="15"/>
      <c r="S14" s="17"/>
      <c r="T14" s="18">
        <f>'[1]Worksheet'!N23</f>
        <v>20.30516548113629</v>
      </c>
      <c r="U14" s="13"/>
      <c r="V14" s="18">
        <f>'[1]Worksheet'!O23</f>
        <v>20.30516548113629</v>
      </c>
    </row>
    <row r="15" spans="1:22" ht="12.75">
      <c r="A15" s="11" t="s">
        <v>14</v>
      </c>
      <c r="B15" s="11"/>
      <c r="D15" s="12">
        <f>'[1]Worksheet'!C24</f>
        <v>4276.095</v>
      </c>
      <c r="E15" s="13"/>
      <c r="F15" s="14">
        <f>'[1]Worksheet'!B24</f>
        <v>7.140591942254802</v>
      </c>
      <c r="G15" s="15"/>
      <c r="H15" s="16">
        <f>'[1]Worksheet'!D24</f>
        <v>0</v>
      </c>
      <c r="I15" s="15"/>
      <c r="J15" s="17"/>
      <c r="K15" s="14">
        <f>'[1]Worksheet'!P24</f>
        <v>0</v>
      </c>
      <c r="L15" s="17"/>
      <c r="M15" s="17"/>
      <c r="N15" s="14">
        <f>'[1]Worksheet'!Q24</f>
        <v>0</v>
      </c>
      <c r="O15" s="13"/>
      <c r="P15" s="13"/>
      <c r="Q15" s="12">
        <f>'[1]Worksheet'!M24</f>
        <v>0</v>
      </c>
      <c r="R15" s="15"/>
      <c r="S15" s="17"/>
      <c r="T15" s="18">
        <f>'[1]Worksheet'!N24</f>
        <v>21.73111942594064</v>
      </c>
      <c r="U15" s="13"/>
      <c r="V15" s="18">
        <f>'[1]Worksheet'!O24</f>
        <v>21.73111942594064</v>
      </c>
    </row>
    <row r="16" spans="1:22" ht="12.75">
      <c r="A16" s="11" t="s">
        <v>15</v>
      </c>
      <c r="B16" s="11"/>
      <c r="D16" s="12">
        <f>'[1]Worksheet'!C25</f>
        <v>5107.128</v>
      </c>
      <c r="E16" s="13"/>
      <c r="F16" s="14">
        <f>'[1]Worksheet'!B25</f>
        <v>8.528322463571058</v>
      </c>
      <c r="G16" s="15"/>
      <c r="H16" s="16">
        <f>'[1]Worksheet'!D25</f>
        <v>0</v>
      </c>
      <c r="I16" s="15"/>
      <c r="J16" s="17"/>
      <c r="K16" s="14">
        <f>'[1]Worksheet'!P25</f>
        <v>0</v>
      </c>
      <c r="L16" s="17"/>
      <c r="M16" s="17"/>
      <c r="N16" s="14">
        <f>'[1]Worksheet'!Q25</f>
        <v>0</v>
      </c>
      <c r="O16" s="13"/>
      <c r="P16" s="13"/>
      <c r="Q16" s="12">
        <f>'[1]Worksheet'!M25</f>
        <v>0</v>
      </c>
      <c r="R16" s="15"/>
      <c r="S16" s="17"/>
      <c r="T16" s="18">
        <f>'[1]Worksheet'!N25</f>
        <v>23.803798716521555</v>
      </c>
      <c r="U16" s="13"/>
      <c r="V16" s="18">
        <f>'[1]Worksheet'!O25</f>
        <v>23.803798716521555</v>
      </c>
    </row>
    <row r="17" spans="1:22" ht="12.75">
      <c r="A17" s="11" t="s">
        <v>16</v>
      </c>
      <c r="B17" s="11"/>
      <c r="D17" s="12">
        <f>'[1]Worksheet'!C26</f>
        <v>1484.942</v>
      </c>
      <c r="E17" s="13"/>
      <c r="F17" s="14">
        <f>'[1]Worksheet'!B26</f>
        <v>2.479684122994398</v>
      </c>
      <c r="G17" s="15"/>
      <c r="H17" s="16">
        <f>'[1]Worksheet'!D26</f>
        <v>0</v>
      </c>
      <c r="I17" s="15"/>
      <c r="J17" s="17"/>
      <c r="K17" s="14">
        <f>'[1]Worksheet'!P26</f>
        <v>0</v>
      </c>
      <c r="L17" s="17"/>
      <c r="M17" s="17"/>
      <c r="N17" s="14">
        <f>'[1]Worksheet'!Q26</f>
        <v>0</v>
      </c>
      <c r="O17" s="13"/>
      <c r="P17" s="13"/>
      <c r="Q17" s="12">
        <f>'[1]Worksheet'!M26</f>
        <v>0</v>
      </c>
      <c r="R17" s="15"/>
      <c r="S17" s="17"/>
      <c r="T17" s="18">
        <f>'[1]Worksheet'!N26</f>
        <v>25.225344365578405</v>
      </c>
      <c r="U17" s="13"/>
      <c r="V17" s="18">
        <f>'[1]Worksheet'!O26</f>
        <v>25.225344365578405</v>
      </c>
    </row>
    <row r="18" spans="1:22" ht="12.75">
      <c r="A18" s="11" t="s">
        <v>17</v>
      </c>
      <c r="B18" s="11"/>
      <c r="D18" s="12">
        <f>'[1]Worksheet'!C27</f>
        <v>546.139</v>
      </c>
      <c r="E18" s="13"/>
      <c r="F18" s="14">
        <f>'[1]Worksheet'!B27</f>
        <v>0.9119899681253797</v>
      </c>
      <c r="G18" s="15"/>
      <c r="H18" s="16">
        <f>'[1]Worksheet'!D27</f>
        <v>9.623191165619009</v>
      </c>
      <c r="I18" s="15"/>
      <c r="J18" s="17"/>
      <c r="K18" s="14">
        <f>'[1]Worksheet'!P27</f>
        <v>0.057110935751115206</v>
      </c>
      <c r="L18" s="17"/>
      <c r="M18" s="17"/>
      <c r="N18" s="14">
        <f>'[1]Worksheet'!Q27</f>
        <v>7.503881182083321</v>
      </c>
      <c r="O18" s="13"/>
      <c r="P18" s="13"/>
      <c r="Q18" s="12">
        <f>'[1]Worksheet'!M27</f>
        <v>-51.11751511664167</v>
      </c>
      <c r="R18" s="15"/>
      <c r="S18" s="17"/>
      <c r="T18" s="18">
        <f>'[1]Worksheet'!N27</f>
        <v>26.234150861060574</v>
      </c>
      <c r="U18" s="13"/>
      <c r="V18" s="18">
        <f>'[1]Worksheet'!O27</f>
        <v>26.192022494352575</v>
      </c>
    </row>
    <row r="19" spans="1:22" ht="12.75">
      <c r="A19" s="11" t="s">
        <v>18</v>
      </c>
      <c r="B19" s="11"/>
      <c r="D19" s="12">
        <f>'[1]Worksheet'!C28</f>
        <v>686.844</v>
      </c>
      <c r="E19" s="13"/>
      <c r="F19" s="14">
        <f>'[1]Worksheet'!B28</f>
        <v>1.146951302996322</v>
      </c>
      <c r="G19" s="15"/>
      <c r="H19" s="16">
        <f>'[1]Worksheet'!D28</f>
        <v>18.45309852018799</v>
      </c>
      <c r="I19" s="15"/>
      <c r="J19" s="17"/>
      <c r="K19" s="14">
        <f>'[1]Worksheet'!P28</f>
        <v>0.1726255429041165</v>
      </c>
      <c r="L19" s="17"/>
      <c r="M19" s="17"/>
      <c r="N19" s="14">
        <f>'[1]Worksheet'!Q28</f>
        <v>35.163161505300955</v>
      </c>
      <c r="O19" s="13"/>
      <c r="P19" s="13"/>
      <c r="Q19" s="12">
        <f>'[1]Worksheet'!M28</f>
        <v>-190.46570245813237</v>
      </c>
      <c r="R19" s="15"/>
      <c r="S19" s="17"/>
      <c r="T19" s="18">
        <f>'[1]Worksheet'!N28</f>
        <v>26.689313344813492</v>
      </c>
      <c r="U19" s="13"/>
      <c r="V19" s="18">
        <f>'[1]Worksheet'!O28</f>
        <v>26.56276037396823</v>
      </c>
    </row>
    <row r="20" spans="1:22" ht="12.75">
      <c r="A20" s="11" t="s">
        <v>19</v>
      </c>
      <c r="B20" s="11"/>
      <c r="D20" s="12">
        <f>'[1]Worksheet'!C29</f>
        <v>91.407</v>
      </c>
      <c r="E20" s="13"/>
      <c r="F20" s="14">
        <f>'[1]Worksheet'!B29</f>
        <v>0.15263928599941878</v>
      </c>
      <c r="G20" s="15"/>
      <c r="H20" s="16">
        <f>'[1]Worksheet'!D29</f>
        <v>19.001826993556293</v>
      </c>
      <c r="I20" s="15"/>
      <c r="J20" s="17"/>
      <c r="K20" s="14">
        <f>'[1]Worksheet'!P29</f>
        <v>0.12630451190981468</v>
      </c>
      <c r="L20" s="17"/>
      <c r="M20" s="17"/>
      <c r="N20" s="14">
        <f>'[1]Worksheet'!Q29</f>
        <v>4.177962693756551</v>
      </c>
      <c r="O20" s="13"/>
      <c r="P20" s="13"/>
      <c r="Q20" s="12">
        <f>'[1]Worksheet'!M29</f>
        <v>-170.04821533348706</v>
      </c>
      <c r="R20" s="15"/>
      <c r="S20" s="17"/>
      <c r="T20" s="18">
        <f>'[1]Worksheet'!N29</f>
        <v>26.511852749378225</v>
      </c>
      <c r="U20" s="13"/>
      <c r="V20" s="18">
        <f>'[1]Worksheet'!O29</f>
        <v>26.41903390368176</v>
      </c>
    </row>
    <row r="21" spans="1:22" ht="12.75">
      <c r="A21" s="11" t="s">
        <v>20</v>
      </c>
      <c r="B21" s="11"/>
      <c r="D21" s="12">
        <f>'[1]Worksheet'!C30</f>
        <v>579.456</v>
      </c>
      <c r="E21" s="13"/>
      <c r="F21" s="14">
        <f>'[1]Worksheet'!B30</f>
        <v>0.9676255659640861</v>
      </c>
      <c r="G21" s="15"/>
      <c r="H21" s="16">
        <f>'[1]Worksheet'!D30</f>
        <v>24.08051689860835</v>
      </c>
      <c r="I21" s="15"/>
      <c r="J21" s="17"/>
      <c r="K21" s="14">
        <f>'[1]Worksheet'!P30</f>
        <v>0.10064317070201699</v>
      </c>
      <c r="L21" s="17"/>
      <c r="M21" s="17"/>
      <c r="N21" s="14">
        <f>'[1]Worksheet'!Q30</f>
        <v>53.15499461885916</v>
      </c>
      <c r="O21" s="13"/>
      <c r="P21" s="13"/>
      <c r="Q21" s="12">
        <f>'[1]Worksheet'!M30</f>
        <v>-341.2798054475895</v>
      </c>
      <c r="R21" s="15"/>
      <c r="S21" s="17"/>
      <c r="T21" s="18">
        <f>'[1]Worksheet'!N30</f>
        <v>33.36552913139809</v>
      </c>
      <c r="U21" s="13"/>
      <c r="V21" s="18">
        <f>'[1]Worksheet'!O30</f>
        <v>33.29846608713537</v>
      </c>
    </row>
    <row r="22" spans="1:22" ht="12.75">
      <c r="A22" s="11" t="s">
        <v>21</v>
      </c>
      <c r="B22" s="11"/>
      <c r="D22" s="12">
        <f>'[1]Worksheet'!C31</f>
        <v>59884.32099999999</v>
      </c>
      <c r="E22" s="13"/>
      <c r="F22" s="14">
        <f>'[1]Worksheet'!B31</f>
        <v>100</v>
      </c>
      <c r="G22" s="15"/>
      <c r="H22" s="16">
        <f>'[1]Worksheet'!D31</f>
        <v>0.5614240829415099</v>
      </c>
      <c r="I22" s="15"/>
      <c r="J22" s="17"/>
      <c r="K22" s="14">
        <f>'[1]Worksheet'!P31</f>
        <v>0.022518537422370245</v>
      </c>
      <c r="L22" s="17"/>
      <c r="M22" s="17"/>
      <c r="N22" s="14">
        <f>'[1]Worksheet'!Q31</f>
        <v>99.99999999999999</v>
      </c>
      <c r="O22" s="13"/>
      <c r="P22" s="13"/>
      <c r="Q22" s="12">
        <f>'[1]Worksheet'!M31</f>
        <v>-6.212606496646553</v>
      </c>
      <c r="R22" s="15"/>
      <c r="S22" s="17"/>
      <c r="T22" s="18">
        <f>'[1]Worksheet'!N31</f>
        <v>21.601374052916157</v>
      </c>
      <c r="U22" s="13"/>
      <c r="V22" s="18">
        <f>'[1]Worksheet'!O31</f>
        <v>21.583719828993637</v>
      </c>
    </row>
    <row r="23" spans="1:23" ht="12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1:2" ht="12.75">
      <c r="A24" s="22" t="s">
        <v>31</v>
      </c>
      <c r="B24" s="21"/>
    </row>
    <row r="25" spans="1:23" ht="76.5" customHeight="1">
      <c r="A25" s="31" t="s">
        <v>32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1:23" ht="7.5" customHeight="1">
      <c r="A26" s="23" t="s">
        <v>30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</row>
    <row r="27" spans="1:23" ht="6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</row>
    <row r="28" ht="12.75">
      <c r="A28" s="10" t="s">
        <v>22</v>
      </c>
    </row>
    <row r="29" spans="1:23" ht="12.75">
      <c r="A29" s="23" t="s">
        <v>23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</row>
    <row r="30" spans="1:23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</row>
    <row r="31" spans="1:23" ht="12.75">
      <c r="A31" s="23" t="s">
        <v>24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</row>
    <row r="32" spans="1:23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</row>
    <row r="33" ht="12.75" customHeight="1"/>
  </sheetData>
  <mergeCells count="19">
    <mergeCell ref="A2:W2"/>
    <mergeCell ref="A5:W5"/>
    <mergeCell ref="A31:W32"/>
    <mergeCell ref="T7:W8"/>
    <mergeCell ref="D8:E9"/>
    <mergeCell ref="A26:W27"/>
    <mergeCell ref="A7:B9"/>
    <mergeCell ref="K7:L9"/>
    <mergeCell ref="N7:O9"/>
    <mergeCell ref="Q7:R9"/>
    <mergeCell ref="A29:W30"/>
    <mergeCell ref="A3:W3"/>
    <mergeCell ref="A4:W4"/>
    <mergeCell ref="H8:I9"/>
    <mergeCell ref="D7:I7"/>
    <mergeCell ref="F8:G9"/>
    <mergeCell ref="T9:U9"/>
    <mergeCell ref="V9:W9"/>
    <mergeCell ref="A25:W25"/>
  </mergeCells>
  <printOptions/>
  <pageMargins left="0.75" right="0.75" top="1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Brookings Institution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 Apostolov</dc:creator>
  <cp:keywords/>
  <dc:description/>
  <cp:lastModifiedBy>TKravitz</cp:lastModifiedBy>
  <dcterms:created xsi:type="dcterms:W3CDTF">2005-10-06T18:40:14Z</dcterms:created>
  <dcterms:modified xsi:type="dcterms:W3CDTF">2005-10-19T16:14:04Z</dcterms:modified>
  <cp:category/>
  <cp:version/>
  <cp:contentType/>
  <cp:contentStatus/>
</cp:coreProperties>
</file>