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unter\Downloads\"/>
    </mc:Choice>
  </mc:AlternateContent>
  <xr:revisionPtr revIDLastSave="0" documentId="13_ncr:1_{1B0E8AD9-973C-4491-AFF9-202C6880800C}" xr6:coauthVersionLast="47" xr6:coauthVersionMax="47" xr10:uidLastSave="{00000000-0000-0000-0000-000000000000}"/>
  <bookViews>
    <workbookView xWindow="1290" yWindow="-110" windowWidth="18020" windowHeight="11020" xr2:uid="{4A5AE157-F738-4463-A159-29A0CBE82C5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C10" i="1"/>
  <c r="B10" i="1"/>
  <c r="L9" i="1"/>
  <c r="L8" i="1"/>
  <c r="L10" i="1" l="1"/>
</calcChain>
</file>

<file path=xl/sharedStrings.xml><?xml version="1.0" encoding="utf-8"?>
<sst xmlns="http://schemas.openxmlformats.org/spreadsheetml/2006/main" count="9" uniqueCount="9">
  <si>
    <t>2025-2034</t>
  </si>
  <si>
    <t>Revenue impact without macroeconomic effects</t>
  </si>
  <si>
    <t>Feedback effect on revenues</t>
  </si>
  <si>
    <t>Revenue impact including macroeconomic effects</t>
  </si>
  <si>
    <t>Fiscal Year</t>
  </si>
  <si>
    <t>Billions of dollars, fiscal years 2025–2034</t>
  </si>
  <si>
    <r>
      <rPr>
        <b/>
        <sz val="11"/>
        <color theme="1"/>
        <rFont val="Calibri"/>
        <family val="2"/>
      </rPr>
      <t>Source:</t>
    </r>
    <r>
      <rPr>
        <sz val="11"/>
        <color theme="1"/>
        <rFont val="Calibri"/>
        <family val="2"/>
      </rPr>
      <t xml:space="preserve"> Joint Committee on Taxation; Congressional Budget Office; TPC macroeconomic models</t>
    </r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</si>
  <si>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Estimates compare revenues under the law currently in place as of July 7, 2024 to a policy that would make permanent the following provisions of the 2017 Tax Act (the "Tax Cuts and Jobs Act" or TCJA): individual income tax rates of 10, 12, 22, 24, 32, 35, and 37 percent; modifications to child tax credit; increase in the individual alternative minimum tax exemption and exemption phase-out thresholds; increase in standard deduction; modifications to itemized deductions; repeal of deduction for personal exemptions; 20 percent deduction for qualified business income; repeal of deduction for moving expenses (other than members of the Armed Forces); repeal of exclusion for employer-provided qualified moving expense reimbursements (other than members of the Armed Forces); election to invest capital gains in an opportunity zone; limitation on active business losses of noncorporate taxpayers; doubling of estate tax exemption; additional first-year depreciation with respect to qualified property; rate on modified taxable income and treatment of credits in the calculation of base erosion minimum tax amount; deduction percentages for foreign-derived intangible income and global intangible low-taxed income; and deductibility of employer de minimis meals and related eating facility, and meals for the convenience of the employer. For more information on TPC's baseline definitions, see http://www.taxpolicycenter.org/taxtopics/Baseline-Definitions.cfm</t>
    </r>
  </si>
  <si>
    <t>Impact on Revenues of Extension of Certain Provisions of the Tax Cuts and Jobs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</si>
</sst>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Alignment="1"/>
    <xf numFmtId="15" fontId="3" fillId="0" borderId="0" xfId="0" applyNumberFormat="1" applyFont="1" applyAlignment="1">
      <alignment horizontal="left"/>
    </xf>
    <xf numFmtId="0" fontId="4" fillId="0" borderId="0" xfId="0" applyFont="1"/>
    <xf numFmtId="1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4" fillId="0" borderId="0" xfId="0" applyNumberFormat="1" applyFont="1"/>
    <xf numFmtId="3" fontId="4" fillId="0" borderId="0" xfId="1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Border="1"/>
    <xf numFmtId="1" fontId="4" fillId="0" borderId="0" xfId="0" applyNumberFormat="1" applyFont="1" applyBorder="1"/>
    <xf numFmtId="3" fontId="4" fillId="0" borderId="0" xfId="1" applyNumberFormat="1" applyFont="1" applyBorder="1" applyAlignment="1">
      <alignment horizontal="right"/>
    </xf>
    <xf numFmtId="0" fontId="4" fillId="0" borderId="1" xfId="0" applyFont="1" applyBorder="1"/>
    <xf numFmtId="1" fontId="3" fillId="0" borderId="1" xfId="2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</cellXfs>
  <cellStyles count="3">
    <cellStyle name="Comma" xfId="1" builtinId="3"/>
    <cellStyle name="Comma 2" xfId="2" xr:uid="{F6E73DBC-9546-47FE-9CB8-195B66E9F5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hunter\Downloads\macro%20TCJA%20ext%202024_LDH%20figs.xlsx" TargetMode="External"/><Relationship Id="rId1" Type="http://schemas.openxmlformats.org/officeDocument/2006/relationships/externalLinkPath" Target="macro%20TCJA%20ext%202024_LDH%20fi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</sheetNames>
    <sheetDataSet>
      <sheetData sheetId="0">
        <row r="5">
          <cell r="A5">
            <v>2025</v>
          </cell>
        </row>
      </sheetData>
      <sheetData sheetId="1">
        <row r="15">
          <cell r="B15">
            <v>2025</v>
          </cell>
          <cell r="C15">
            <v>2026</v>
          </cell>
          <cell r="D15">
            <v>2027</v>
          </cell>
          <cell r="E15">
            <v>2028</v>
          </cell>
          <cell r="F15">
            <v>2029</v>
          </cell>
          <cell r="G15">
            <v>2030</v>
          </cell>
          <cell r="H15">
            <v>2031</v>
          </cell>
          <cell r="I15">
            <v>2032</v>
          </cell>
          <cell r="J15">
            <v>2033</v>
          </cell>
          <cell r="K15">
            <v>2034</v>
          </cell>
        </row>
        <row r="16">
          <cell r="A16" t="str">
            <v>Revenue impact without macroeconomic effects</v>
          </cell>
          <cell r="B16">
            <v>-80.230197212414254</v>
          </cell>
          <cell r="C16">
            <v>-209.47992429314576</v>
          </cell>
          <cell r="D16">
            <v>-459.93665556756662</v>
          </cell>
          <cell r="E16">
            <v>-444.74459352699233</v>
          </cell>
          <cell r="F16">
            <v>-440.57172212429333</v>
          </cell>
          <cell r="G16">
            <v>-443.61798603250696</v>
          </cell>
          <cell r="H16">
            <v>-450.92157370726034</v>
          </cell>
          <cell r="I16">
            <v>-464.69500247406495</v>
          </cell>
          <cell r="J16">
            <v>-481.18828850524096</v>
          </cell>
          <cell r="K16">
            <v>-498.06405931720599</v>
          </cell>
        </row>
        <row r="17">
          <cell r="A17" t="str">
            <v>Revenue impact including macroeconomic effects</v>
          </cell>
          <cell r="B17">
            <v>-78.008621212414255</v>
          </cell>
          <cell r="C17">
            <v>-183.64500547611982</v>
          </cell>
          <cell r="D17">
            <v>-428.03649369256664</v>
          </cell>
          <cell r="E17">
            <v>-419.69268102699232</v>
          </cell>
          <cell r="F17">
            <v>-413.85042712429333</v>
          </cell>
          <cell r="G17">
            <v>-413.47845603250698</v>
          </cell>
          <cell r="H17">
            <v>-419.40753370726031</v>
          </cell>
          <cell r="I17">
            <v>-432.26604997406497</v>
          </cell>
          <cell r="J17">
            <v>-447.83587350524095</v>
          </cell>
          <cell r="K17">
            <v>-464.03427181720599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F5F3-815B-4BAD-9B57-05511B25CEBB}">
  <dimension ref="A1:N29"/>
  <sheetViews>
    <sheetView tabSelected="1" zoomScale="80" zoomScaleNormal="80" zoomScaleSheetLayoutView="50" workbookViewId="0">
      <selection activeCell="A24" sqref="A24"/>
    </sheetView>
  </sheetViews>
  <sheetFormatPr defaultRowHeight="14.5" x14ac:dyDescent="0.35"/>
  <cols>
    <col min="1" max="1" width="43.54296875" customWidth="1"/>
    <col min="11" max="11" width="8.6328125" customWidth="1"/>
    <col min="12" max="12" width="12.453125" customWidth="1"/>
  </cols>
  <sheetData>
    <row r="1" spans="1:14" x14ac:dyDescent="0.35">
      <c r="A1" s="4">
        <v>45694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3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x14ac:dyDescent="0.35">
      <c r="A3" s="7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 x14ac:dyDescent="0.35">
      <c r="A4" s="8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ht="15" thickBo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ht="24" customHeight="1" thickTop="1" x14ac:dyDescent="0.35">
      <c r="A6" s="10"/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x14ac:dyDescent="0.35">
      <c r="A7" s="12"/>
      <c r="B7" s="13">
        <v>2025</v>
      </c>
      <c r="C7" s="13">
        <v>2026</v>
      </c>
      <c r="D7" s="13">
        <v>2027</v>
      </c>
      <c r="E7" s="13">
        <v>2028</v>
      </c>
      <c r="F7" s="13">
        <v>2029</v>
      </c>
      <c r="G7" s="13">
        <v>2030</v>
      </c>
      <c r="H7" s="13">
        <v>2031</v>
      </c>
      <c r="I7" s="13">
        <v>2032</v>
      </c>
      <c r="J7" s="13">
        <v>2033</v>
      </c>
      <c r="K7" s="13">
        <v>2034</v>
      </c>
      <c r="L7" s="14" t="s">
        <v>0</v>
      </c>
    </row>
    <row r="8" spans="1:14" x14ac:dyDescent="0.35">
      <c r="A8" s="5" t="s">
        <v>1</v>
      </c>
      <c r="B8" s="15">
        <v>-80.230197212414254</v>
      </c>
      <c r="C8" s="15">
        <v>-209.47992429314576</v>
      </c>
      <c r="D8" s="15">
        <v>-459.93665556756662</v>
      </c>
      <c r="E8" s="15">
        <v>-444.74459352699233</v>
      </c>
      <c r="F8" s="15">
        <v>-440.57172212429333</v>
      </c>
      <c r="G8" s="15">
        <v>-443.61798603250696</v>
      </c>
      <c r="H8" s="15">
        <v>-450.92157370726034</v>
      </c>
      <c r="I8" s="15">
        <v>-464.69500247406495</v>
      </c>
      <c r="J8" s="15">
        <v>-481.18828850524096</v>
      </c>
      <c r="K8" s="15">
        <v>-498.06405931720599</v>
      </c>
      <c r="L8" s="16">
        <f>SUM(B8:K8)</f>
        <v>-3973.4500027606919</v>
      </c>
    </row>
    <row r="9" spans="1:14" x14ac:dyDescent="0.35">
      <c r="A9" s="5" t="s">
        <v>2</v>
      </c>
      <c r="B9" s="15">
        <v>2.2215760000000002</v>
      </c>
      <c r="C9" s="15">
        <v>20.61155321236323</v>
      </c>
      <c r="D9" s="15">
        <v>26.746887117231694</v>
      </c>
      <c r="E9" s="15">
        <v>22.984613783967326</v>
      </c>
      <c r="F9" s="15">
        <v>23.563214953119981</v>
      </c>
      <c r="G9" s="15">
        <v>24.243383058203275</v>
      </c>
      <c r="H9" s="15">
        <v>24.948471627169965</v>
      </c>
      <c r="I9" s="15">
        <v>25.29441159323915</v>
      </c>
      <c r="J9" s="15">
        <v>25.64485920070296</v>
      </c>
      <c r="K9" s="15">
        <v>25.759330705269257</v>
      </c>
      <c r="L9" s="17">
        <f>SUM(B9:K9)</f>
        <v>222.01830125126688</v>
      </c>
      <c r="N9" s="2"/>
    </row>
    <row r="10" spans="1:14" x14ac:dyDescent="0.35">
      <c r="A10" s="18" t="s">
        <v>3</v>
      </c>
      <c r="B10" s="19">
        <f t="shared" ref="B10:K10" si="0">B8+B9</f>
        <v>-78.008621212414255</v>
      </c>
      <c r="C10" s="19">
        <f t="shared" si="0"/>
        <v>-188.86837108078254</v>
      </c>
      <c r="D10" s="19">
        <f t="shared" si="0"/>
        <v>-433.1897684503349</v>
      </c>
      <c r="E10" s="19">
        <f t="shared" si="0"/>
        <v>-421.75997974302499</v>
      </c>
      <c r="F10" s="19">
        <f t="shared" si="0"/>
        <v>-417.00850717117333</v>
      </c>
      <c r="G10" s="19">
        <f t="shared" si="0"/>
        <v>-419.37460297430368</v>
      </c>
      <c r="H10" s="19">
        <f t="shared" si="0"/>
        <v>-425.97310208009037</v>
      </c>
      <c r="I10" s="19">
        <f t="shared" si="0"/>
        <v>-439.4005908808258</v>
      </c>
      <c r="J10" s="19">
        <f t="shared" si="0"/>
        <v>-455.54342930453799</v>
      </c>
      <c r="K10" s="19">
        <f t="shared" si="0"/>
        <v>-472.30472861193675</v>
      </c>
      <c r="L10" s="20">
        <f>SUM(B10:K10)</f>
        <v>-3751.4317015094243</v>
      </c>
    </row>
    <row r="11" spans="1:14" x14ac:dyDescent="0.35">
      <c r="A11" s="21"/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4" x14ac:dyDescent="0.35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4" s="3" customFormat="1" x14ac:dyDescent="0.35">
      <c r="A13" s="23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4" x14ac:dyDescent="0.3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4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4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x14ac:dyDescent="0.3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3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x14ac:dyDescent="0.3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x14ac:dyDescent="0.3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35">
      <c r="E24" s="1"/>
      <c r="F24" s="1"/>
      <c r="G24" s="1"/>
      <c r="H24" s="1"/>
      <c r="I24" s="1"/>
      <c r="J24" s="1"/>
      <c r="K24" s="1"/>
      <c r="L24" s="1"/>
    </row>
    <row r="25" spans="1:12" x14ac:dyDescent="0.35">
      <c r="B25" s="1"/>
      <c r="C25" s="1"/>
      <c r="D25" s="1"/>
      <c r="E25" s="1"/>
      <c r="F25" s="1"/>
      <c r="G25" s="1"/>
      <c r="H25" s="1"/>
      <c r="I25" s="1"/>
      <c r="J25" s="1"/>
    </row>
    <row r="26" spans="1:12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2" x14ac:dyDescent="0.35">
      <c r="E29" s="1"/>
      <c r="F29" s="1"/>
      <c r="G29" s="1"/>
      <c r="H29" s="1"/>
      <c r="I29" s="1"/>
      <c r="J29" s="1"/>
      <c r="K29" s="1"/>
    </row>
  </sheetData>
  <mergeCells count="5">
    <mergeCell ref="B6:L6"/>
    <mergeCell ref="A3:L3"/>
    <mergeCell ref="A13:L21"/>
    <mergeCell ref="A4:L4"/>
    <mergeCell ref="A6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Urban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Hunter, Lillian</dc:creator>
  <cp:lastModifiedBy>Hunter, Lillian</cp:lastModifiedBy>
  <dcterms:created xsi:type="dcterms:W3CDTF">2025-02-06T16:40:04Z</dcterms:created>
  <dcterms:modified xsi:type="dcterms:W3CDTF">2025-02-06T17:25:02Z</dcterms:modified>
</cp:coreProperties>
</file>